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-105" yWindow="-240" windowWidth="19320" windowHeight="10935"/>
  </bookViews>
  <sheets>
    <sheet name="розница" sheetId="4" r:id="rId1"/>
  </sheets>
  <definedNames>
    <definedName name="_xlnm.Print_Area" localSheetId="0">розница!$A$1:$I$175,розница!$K$178</definedName>
  </definedNames>
  <calcPr calcId="124519"/>
</workbook>
</file>

<file path=xl/calcChain.xml><?xml version="1.0" encoding="utf-8"?>
<calcChain xmlns="http://schemas.openxmlformats.org/spreadsheetml/2006/main">
  <c r="G32" i="4"/>
  <c r="G24"/>
  <c r="G36"/>
  <c r="G35"/>
  <c r="G77"/>
  <c r="G75"/>
  <c r="G74"/>
  <c r="G72"/>
  <c r="F105"/>
  <c r="G118"/>
  <c r="G116"/>
  <c r="G112"/>
  <c r="G108"/>
  <c r="G106"/>
  <c r="G103"/>
  <c r="G101"/>
  <c r="G97"/>
  <c r="G96"/>
  <c r="G94"/>
  <c r="G92"/>
  <c r="G90"/>
  <c r="G88"/>
  <c r="G80"/>
  <c r="G78"/>
  <c r="G70"/>
  <c r="G68"/>
  <c r="G67"/>
  <c r="G65"/>
  <c r="G63"/>
  <c r="G59"/>
  <c r="G57"/>
  <c r="G56"/>
  <c r="G55"/>
  <c r="G54"/>
  <c r="G52"/>
  <c r="G50"/>
  <c r="G48"/>
  <c r="G45"/>
  <c r="G43"/>
  <c r="G28"/>
  <c r="G102" l="1"/>
</calcChain>
</file>

<file path=xl/sharedStrings.xml><?xml version="1.0" encoding="utf-8"?>
<sst xmlns="http://schemas.openxmlformats.org/spreadsheetml/2006/main" count="227" uniqueCount="164">
  <si>
    <t>Наименование</t>
  </si>
  <si>
    <t>размеры</t>
  </si>
  <si>
    <t>Фантазия</t>
  </si>
  <si>
    <t>Трапеция</t>
  </si>
  <si>
    <t>Калифорния</t>
  </si>
  <si>
    <t>25,0х25,0х4,5</t>
  </si>
  <si>
    <t>Форма</t>
  </si>
  <si>
    <t>шт.</t>
  </si>
  <si>
    <t>Волна</t>
  </si>
  <si>
    <t>(шагрень)</t>
  </si>
  <si>
    <t>Брусчатка</t>
  </si>
  <si>
    <t>20,0х10,0х6,0</t>
  </si>
  <si>
    <t>30,0х30,0х3,0</t>
  </si>
  <si>
    <t>Брук-монолит</t>
  </si>
  <si>
    <t xml:space="preserve">Кленовый </t>
  </si>
  <si>
    <t>лист</t>
  </si>
  <si>
    <t>15,0х15,0х4,5</t>
  </si>
  <si>
    <t>Мозаика</t>
  </si>
  <si>
    <t>Гладкая</t>
  </si>
  <si>
    <t>камень</t>
  </si>
  <si>
    <t xml:space="preserve">Колотый </t>
  </si>
  <si>
    <t>26,7х19,5х3,0</t>
  </si>
  <si>
    <t>камней</t>
  </si>
  <si>
    <t>Комплект</t>
  </si>
  <si>
    <t>Сетка</t>
  </si>
  <si>
    <t>Брук</t>
  </si>
  <si>
    <t>18,0х12,0х6,0</t>
  </si>
  <si>
    <t>45,0*45,0*6,5</t>
  </si>
  <si>
    <t>(руб.)</t>
  </si>
  <si>
    <t>49,0*49,0*6,5</t>
  </si>
  <si>
    <t>21,5х10,5х4,5</t>
  </si>
  <si>
    <t>238,0х50,0х58,0</t>
  </si>
  <si>
    <t>238,0х40,0х58,0</t>
  </si>
  <si>
    <t>Восток</t>
  </si>
  <si>
    <t>40,0х40,0х5,0</t>
  </si>
  <si>
    <t>8 кирпичей</t>
  </si>
  <si>
    <t>50,0х20,0х7,0</t>
  </si>
  <si>
    <t>Серый базовый</t>
  </si>
  <si>
    <t>ИК-920</t>
  </si>
  <si>
    <t>ИК-4110</t>
  </si>
  <si>
    <t>Тк-О</t>
  </si>
  <si>
    <t>ИК-4686</t>
  </si>
  <si>
    <t>ИК-4130</t>
  </si>
  <si>
    <t>Т-803</t>
  </si>
  <si>
    <t>Фундаментный 
блок</t>
  </si>
  <si>
    <t>238,0х30,0х58,0</t>
  </si>
  <si>
    <t>22,5х11,2х6,0</t>
  </si>
  <si>
    <t xml:space="preserve"> </t>
  </si>
  <si>
    <t>Азия</t>
  </si>
  <si>
    <t>30,0x30,0x3,0</t>
  </si>
  <si>
    <t>Звезда</t>
  </si>
  <si>
    <t>Стопа</t>
  </si>
  <si>
    <t>53,0x30,0x4,5</t>
  </si>
  <si>
    <t xml:space="preserve">Старый </t>
  </si>
  <si>
    <t>Арбат</t>
  </si>
  <si>
    <t>Форма цв.</t>
  </si>
  <si>
    <t>в кв.м.</t>
  </si>
  <si>
    <t>плитки,</t>
  </si>
  <si>
    <t>см.</t>
  </si>
  <si>
    <t xml:space="preserve">ЦЕНА за 1 кв.м. </t>
  </si>
  <si>
    <t>44</t>
  </si>
  <si>
    <t>плитки</t>
  </si>
  <si>
    <t>ЦЕНА</t>
  </si>
  <si>
    <t>за 1 шт.</t>
  </si>
  <si>
    <t>Бордюр 1,0</t>
  </si>
  <si>
    <t>Бордюр 0,5</t>
  </si>
  <si>
    <t xml:space="preserve">       Тротуарная плитка</t>
  </si>
  <si>
    <t>14,8 кг.</t>
  </si>
  <si>
    <t>16 кг</t>
  </si>
  <si>
    <t>25 кг.</t>
  </si>
  <si>
    <t>23,7 кг.</t>
  </si>
  <si>
    <t xml:space="preserve">Оголовник </t>
  </si>
  <si>
    <t>столбика 45</t>
  </si>
  <si>
    <t xml:space="preserve">19,9*19,9*39,0 </t>
  </si>
  <si>
    <t>Стеновой блок</t>
  </si>
  <si>
    <t>столбика49</t>
  </si>
  <si>
    <t>Колодец</t>
  </si>
  <si>
    <t>30,0х30,0х4,0</t>
  </si>
  <si>
    <t>11</t>
  </si>
  <si>
    <t>Тучка</t>
  </si>
  <si>
    <t>Водосток</t>
  </si>
  <si>
    <t>5,7 кг.</t>
  </si>
  <si>
    <t>Пенёк малый</t>
  </si>
  <si>
    <t xml:space="preserve">Пенек большой </t>
  </si>
  <si>
    <t>14 кг.</t>
  </si>
  <si>
    <t>12 кирпичей</t>
  </si>
  <si>
    <t>Катунь фактурная</t>
  </si>
  <si>
    <r>
      <t>Оголовн</t>
    </r>
    <r>
      <rPr>
        <i/>
        <sz val="11"/>
        <rFont val="Calibri"/>
        <family val="2"/>
        <charset val="204"/>
        <scheme val="minor"/>
      </rPr>
      <t xml:space="preserve">ик </t>
    </r>
  </si>
  <si>
    <t>Бордюр дорожный</t>
  </si>
  <si>
    <t>100кг</t>
  </si>
  <si>
    <t>100,0х30,0х15,0</t>
  </si>
  <si>
    <t>118,0х40,0х58,0</t>
  </si>
  <si>
    <t>88,0х40,0х58,0</t>
  </si>
  <si>
    <t>1300 кг</t>
  </si>
  <si>
    <t>1630 кг</t>
  </si>
  <si>
    <t>1030 кг</t>
  </si>
  <si>
    <t>640 кг</t>
  </si>
  <si>
    <t>470 кг</t>
  </si>
  <si>
    <t>24х5х6</t>
  </si>
  <si>
    <t>24х4х6</t>
  </si>
  <si>
    <t>24х3х6</t>
  </si>
  <si>
    <t>12х4х6</t>
  </si>
  <si>
    <t>9х4х6</t>
  </si>
  <si>
    <t>30,0х15,0х3,5</t>
  </si>
  <si>
    <r>
      <t xml:space="preserve">                         Водосток, бордюр, и т.д.                </t>
    </r>
    <r>
      <rPr>
        <b/>
        <sz val="10"/>
        <rFont val="Calibri"/>
        <family val="2"/>
        <charset val="204"/>
        <scheme val="minor"/>
      </rPr>
      <t>Вес изделия</t>
    </r>
  </si>
  <si>
    <t>Рваный камень</t>
  </si>
  <si>
    <t>25,0х12,5х2,5</t>
  </si>
  <si>
    <t>19,6х14,2х4,0</t>
  </si>
  <si>
    <t>15,2х14,2х4,0</t>
  </si>
  <si>
    <t>Козырек на забор</t>
  </si>
  <si>
    <t>35,0х39,0х5,5</t>
  </si>
  <si>
    <t>18 кг</t>
  </si>
  <si>
    <t>Колодезные кольца</t>
  </si>
  <si>
    <t>КС 10-9</t>
  </si>
  <si>
    <t>КС 15-9</t>
  </si>
  <si>
    <t xml:space="preserve">Доставка по городу, району и области автомобильным транспортом </t>
  </si>
  <si>
    <r>
      <t xml:space="preserve">(сер. и </t>
    </r>
    <r>
      <rPr>
        <b/>
        <i/>
        <sz val="10"/>
        <color rgb="FFFF0000"/>
        <rFont val="Arial Cyr"/>
        <charset val="204"/>
      </rPr>
      <t>окр.</t>
    </r>
    <r>
      <rPr>
        <b/>
        <i/>
        <sz val="10"/>
        <rFont val="Arial Cyr"/>
        <charset val="204"/>
      </rPr>
      <t>)</t>
    </r>
  </si>
  <si>
    <t>ПП -10(к)</t>
  </si>
  <si>
    <t>ПП -15(к)</t>
  </si>
  <si>
    <t>ПН -15(д)</t>
  </si>
  <si>
    <t>ПН-10(д)</t>
  </si>
  <si>
    <t>КС 7-6</t>
  </si>
  <si>
    <t>90х8х100</t>
  </si>
  <si>
    <t>90х9х150</t>
  </si>
  <si>
    <t>60х8х70</t>
  </si>
  <si>
    <t>275 кг</t>
  </si>
  <si>
    <t>Количество штук в квадратном метре плитки,указано с учетом разделочных швов.</t>
  </si>
  <si>
    <t>26,7*21,8*4,5</t>
  </si>
  <si>
    <t xml:space="preserve">Клевер узорный </t>
  </si>
  <si>
    <t>Граль</t>
  </si>
  <si>
    <t>32,4х32,4х4,5</t>
  </si>
  <si>
    <t>50,0х50,0х5,0</t>
  </si>
  <si>
    <t>29,8х29,8х4,5</t>
  </si>
  <si>
    <t>Ромашка большая</t>
  </si>
  <si>
    <t>Ромашка малая</t>
  </si>
  <si>
    <t>21,5х21,5х4,5</t>
  </si>
  <si>
    <t>50,0х16,0х5,0</t>
  </si>
  <si>
    <t>Кёльн</t>
  </si>
  <si>
    <t>30,0х30,0х3,5</t>
  </si>
  <si>
    <t>40,0х40,0х4,0</t>
  </si>
  <si>
    <t>910 кг</t>
  </si>
  <si>
    <t xml:space="preserve">1150кг </t>
  </si>
  <si>
    <t>430 кг</t>
  </si>
  <si>
    <t>240кг</t>
  </si>
  <si>
    <t>650 кг</t>
  </si>
  <si>
    <t>Ялта</t>
  </si>
  <si>
    <t xml:space="preserve">Калифорния </t>
  </si>
  <si>
    <t>дерево</t>
  </si>
  <si>
    <t>Две доски</t>
  </si>
  <si>
    <t>50,0х20,0х3,0</t>
  </si>
  <si>
    <t xml:space="preserve"> 6,6 кг.</t>
  </si>
  <si>
    <t>Залоговая цена поддона 500 рублей. Возврат поддонов осуществляется покупателем в течении 30 календарных дней с момента получения продукции и подписания соответствующих документов.</t>
  </si>
  <si>
    <t>34,0 кг.</t>
  </si>
  <si>
    <t>100,0х22,0х8,0</t>
  </si>
  <si>
    <t>Доставка  бетонных изделий  по городу - 1500,00 рублей, установка КС, ПП, ПН одного элемента -500,00 руб, почасовая-2000 р\час</t>
  </si>
  <si>
    <t>555/  688</t>
  </si>
  <si>
    <t>115,00
150,00</t>
  </si>
  <si>
    <t>Поребрик 0,5</t>
  </si>
  <si>
    <r>
      <t xml:space="preserve">145,00  </t>
    </r>
    <r>
      <rPr>
        <b/>
        <i/>
        <sz val="10"/>
        <color rgb="FFFF0000"/>
        <rFont val="Arial Cyr"/>
        <charset val="204"/>
      </rPr>
      <t>190,00</t>
    </r>
  </si>
  <si>
    <t>38,64</t>
  </si>
  <si>
    <t>12,61</t>
  </si>
  <si>
    <t>17,34/21,5</t>
  </si>
  <si>
    <t>с 08.06.2022г</t>
  </si>
  <si>
    <t>12,5+12,5</t>
  </si>
</sst>
</file>

<file path=xl/styles.xml><?xml version="1.0" encoding="utf-8"?>
<styleSheet xmlns="http://schemas.openxmlformats.org/spreadsheetml/2006/main">
  <numFmts count="2">
    <numFmt numFmtId="44" formatCode="_-* #,##0.00&quot;р.&quot;_-;\-* #,##0.00&quot;р.&quot;_-;_-* &quot;-&quot;??&quot;р.&quot;_-;_-@_-"/>
    <numFmt numFmtId="43" formatCode="_-* #,##0.00_р_._-;\-* #,##0.00_р_._-;_-* &quot;-&quot;??_р_._-;_-@_-"/>
  </numFmts>
  <fonts count="45">
    <font>
      <sz val="10"/>
      <name val="Arial Cyr"/>
      <charset val="204"/>
    </font>
    <font>
      <sz val="10"/>
      <name val="Arial Cyr"/>
      <charset val="204"/>
    </font>
    <font>
      <b/>
      <sz val="12"/>
      <color rgb="FF000000"/>
      <name val="Times New Roman"/>
      <family val="1"/>
      <charset val="204"/>
    </font>
    <font>
      <b/>
      <sz val="12"/>
      <color rgb="FFFFFFFF"/>
      <name val="Times New Roman"/>
      <family val="1"/>
      <charset val="204"/>
    </font>
    <font>
      <i/>
      <sz val="10"/>
      <name val="Arial Cyr"/>
      <charset val="204"/>
    </font>
    <font>
      <b/>
      <i/>
      <sz val="10"/>
      <name val="Arial Cyr"/>
      <charset val="204"/>
    </font>
    <font>
      <b/>
      <sz val="12"/>
      <color theme="0"/>
      <name val="Times New Roman"/>
      <family val="1"/>
      <charset val="204"/>
    </font>
    <font>
      <b/>
      <i/>
      <sz val="11"/>
      <name val="Arial Narrow"/>
      <family val="2"/>
      <charset val="204"/>
    </font>
    <font>
      <sz val="10"/>
      <color rgb="FF7C2237"/>
      <name val="Arial Cyr"/>
      <charset val="204"/>
    </font>
    <font>
      <i/>
      <sz val="11"/>
      <name val="Estrangelo Edessa"/>
      <family val="4"/>
      <charset val="1"/>
    </font>
    <font>
      <b/>
      <i/>
      <sz val="11"/>
      <name val="Estrangelo Edessa"/>
      <family val="4"/>
      <charset val="1"/>
    </font>
    <font>
      <b/>
      <i/>
      <u/>
      <sz val="11"/>
      <color rgb="FFFF0000"/>
      <name val="Estrangelo Edessa"/>
      <family val="4"/>
      <charset val="1"/>
    </font>
    <font>
      <i/>
      <u/>
      <sz val="11"/>
      <name val="Arial Cyr"/>
      <charset val="204"/>
    </font>
    <font>
      <b/>
      <i/>
      <sz val="8"/>
      <name val="Arial Cyr"/>
      <charset val="204"/>
    </font>
    <font>
      <b/>
      <i/>
      <sz val="11"/>
      <color rgb="FF7C2237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i/>
      <sz val="12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i/>
      <sz val="10"/>
      <color rgb="FF7C2237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i/>
      <sz val="16"/>
      <name val="Calibri"/>
      <family val="2"/>
      <charset val="204"/>
      <scheme val="minor"/>
    </font>
    <font>
      <b/>
      <i/>
      <sz val="8"/>
      <color theme="1"/>
      <name val="Arial Cyr"/>
      <charset val="204"/>
    </font>
    <font>
      <b/>
      <i/>
      <sz val="10"/>
      <color rgb="FFFF0000"/>
      <name val="Calibri"/>
      <family val="2"/>
      <charset val="204"/>
      <scheme val="minor"/>
    </font>
    <font>
      <b/>
      <i/>
      <sz val="16"/>
      <name val="Times New Roman"/>
      <family val="1"/>
      <charset val="204"/>
    </font>
    <font>
      <b/>
      <i/>
      <sz val="10"/>
      <color rgb="FFFF0000"/>
      <name val="Arial Cyr"/>
      <charset val="204"/>
    </font>
    <font>
      <b/>
      <i/>
      <sz val="11"/>
      <color rgb="FFFF0000"/>
      <name val="Calibri"/>
      <family val="2"/>
      <charset val="204"/>
      <scheme val="minor"/>
    </font>
    <font>
      <b/>
      <i/>
      <sz val="11"/>
      <color theme="7" tint="-0.249977111117893"/>
      <name val="Calibri"/>
      <family val="2"/>
      <charset val="204"/>
      <scheme val="minor"/>
    </font>
    <font>
      <b/>
      <i/>
      <sz val="10"/>
      <color theme="7" tint="-0.249977111117893"/>
      <name val="Calibri"/>
      <family val="2"/>
      <charset val="204"/>
      <scheme val="minor"/>
    </font>
    <font>
      <b/>
      <i/>
      <sz val="11"/>
      <color theme="3" tint="-0.499984740745262"/>
      <name val="Calibri"/>
      <family val="2"/>
      <charset val="204"/>
      <scheme val="minor"/>
    </font>
    <font>
      <b/>
      <sz val="10"/>
      <color theme="3" tint="-0.499984740745262"/>
      <name val="Calibri"/>
      <family val="2"/>
      <charset val="204"/>
      <scheme val="minor"/>
    </font>
    <font>
      <sz val="10"/>
      <color theme="3" tint="-0.499984740745262"/>
      <name val="Calibri"/>
      <family val="2"/>
      <charset val="204"/>
      <scheme val="minor"/>
    </font>
    <font>
      <b/>
      <i/>
      <sz val="10"/>
      <color theme="3" tint="-0.499984740745262"/>
      <name val="Calibri"/>
      <family val="2"/>
      <charset val="204"/>
      <scheme val="minor"/>
    </font>
    <font>
      <b/>
      <sz val="10"/>
      <color theme="7" tint="-0.249977111117893"/>
      <name val="Arial Cyr"/>
      <charset val="204"/>
    </font>
    <font>
      <sz val="10"/>
      <color theme="7" tint="-0.249977111117893"/>
      <name val="Arial Cyr"/>
      <charset val="204"/>
    </font>
    <font>
      <i/>
      <sz val="10"/>
      <color theme="7" tint="-0.249977111117893"/>
      <name val="Arial Cyr"/>
      <charset val="204"/>
    </font>
    <font>
      <b/>
      <i/>
      <sz val="11"/>
      <color theme="3" tint="0.39997558519241921"/>
      <name val="Estrangelo Edessa"/>
      <family val="4"/>
      <charset val="1"/>
    </font>
    <font>
      <b/>
      <sz val="10"/>
      <color theme="7" tint="-0.249977111117893"/>
      <name val="Calibri"/>
      <family val="2"/>
      <charset val="204"/>
      <scheme val="minor"/>
    </font>
    <font>
      <i/>
      <sz val="10"/>
      <color theme="7" tint="-0.249977111117893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4CACA"/>
        <bgColor indexed="64"/>
      </patternFill>
    </fill>
    <fill>
      <patternFill patternType="solid">
        <fgColor rgb="FFECEA41"/>
        <bgColor indexed="64"/>
      </patternFill>
    </fill>
    <fill>
      <patternFill patternType="solid">
        <fgColor rgb="FF0071B5"/>
        <bgColor indexed="64"/>
      </patternFill>
    </fill>
    <fill>
      <patternFill patternType="solid">
        <fgColor rgb="FFDB5316"/>
        <bgColor indexed="64"/>
      </patternFill>
    </fill>
    <fill>
      <patternFill patternType="solid">
        <fgColor rgb="FF774C3B"/>
        <bgColor indexed="64"/>
      </patternFill>
    </fill>
    <fill>
      <patternFill patternType="solid">
        <fgColor rgb="FFC13524"/>
        <bgColor indexed="64"/>
      </patternFill>
    </fill>
    <fill>
      <patternFill patternType="solid">
        <fgColor rgb="FF1F2126"/>
        <bgColor indexed="64"/>
      </patternFill>
    </fill>
    <fill>
      <patternFill patternType="solid">
        <fgColor rgb="FF00845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87C1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9945F"/>
        <bgColor indexed="64"/>
      </patternFill>
    </fill>
    <fill>
      <patternFill patternType="solid">
        <fgColor rgb="FF00B0F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87">
    <xf numFmtId="0" fontId="0" fillId="0" borderId="0" xfId="0"/>
    <xf numFmtId="0" fontId="0" fillId="0" borderId="0" xfId="0" applyBorder="1"/>
    <xf numFmtId="4" fontId="0" fillId="0" borderId="0" xfId="0" applyNumberFormat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3" borderId="24" xfId="0" applyFill="1" applyBorder="1"/>
    <xf numFmtId="0" fontId="0" fillId="13" borderId="17" xfId="0" applyFill="1" applyBorder="1"/>
    <xf numFmtId="0" fontId="5" fillId="13" borderId="27" xfId="0" applyFont="1" applyFill="1" applyBorder="1" applyAlignment="1">
      <alignment horizontal="center"/>
    </xf>
    <xf numFmtId="49" fontId="0" fillId="13" borderId="27" xfId="0" applyNumberFormat="1" applyFill="1" applyBorder="1" applyAlignment="1">
      <alignment horizontal="center"/>
    </xf>
    <xf numFmtId="0" fontId="7" fillId="13" borderId="28" xfId="0" applyFont="1" applyFill="1" applyBorder="1" applyAlignment="1">
      <alignment horizontal="center"/>
    </xf>
    <xf numFmtId="0" fontId="7" fillId="13" borderId="35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4" fillId="13" borderId="15" xfId="0" applyFont="1" applyFill="1" applyBorder="1" applyAlignment="1">
      <alignment horizontal="center"/>
    </xf>
    <xf numFmtId="0" fontId="0" fillId="13" borderId="26" xfId="0" applyFill="1" applyBorder="1" applyAlignment="1">
      <alignment horizontal="center"/>
    </xf>
    <xf numFmtId="0" fontId="0" fillId="13" borderId="23" xfId="0" applyFill="1" applyBorder="1"/>
    <xf numFmtId="0" fontId="3" fillId="14" borderId="0" xfId="0" applyFont="1" applyFill="1" applyBorder="1" applyAlignment="1">
      <alignment horizontal="center" vertical="center" wrapText="1"/>
    </xf>
    <xf numFmtId="0" fontId="3" fillId="9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0" fillId="13" borderId="43" xfId="0" applyFill="1" applyBorder="1"/>
    <xf numFmtId="0" fontId="0" fillId="12" borderId="36" xfId="0" applyFill="1" applyBorder="1" applyAlignment="1">
      <alignment horizontal="center"/>
    </xf>
    <xf numFmtId="0" fontId="5" fillId="12" borderId="2" xfId="0" applyFont="1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38" xfId="0" applyFill="1" applyBorder="1" applyAlignment="1">
      <alignment horizontal="center"/>
    </xf>
    <xf numFmtId="0" fontId="5" fillId="12" borderId="1" xfId="0" applyFont="1" applyFill="1" applyBorder="1" applyAlignment="1">
      <alignment horizontal="center"/>
    </xf>
    <xf numFmtId="0" fontId="0" fillId="12" borderId="39" xfId="0" applyFill="1" applyBorder="1" applyAlignment="1">
      <alignment horizontal="center"/>
    </xf>
    <xf numFmtId="0" fontId="5" fillId="12" borderId="3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43" xfId="0" applyFill="1" applyBorder="1" applyAlignment="1">
      <alignment horizontal="center"/>
    </xf>
    <xf numFmtId="0" fontId="0" fillId="12" borderId="45" xfId="0" applyFill="1" applyBorder="1" applyAlignment="1">
      <alignment horizontal="center"/>
    </xf>
    <xf numFmtId="0" fontId="0" fillId="12" borderId="41" xfId="0" applyFill="1" applyBorder="1" applyAlignment="1">
      <alignment horizontal="center"/>
    </xf>
    <xf numFmtId="0" fontId="0" fillId="12" borderId="29" xfId="0" applyFill="1" applyBorder="1" applyAlignment="1">
      <alignment horizontal="center"/>
    </xf>
    <xf numFmtId="0" fontId="0" fillId="12" borderId="30" xfId="0" applyFill="1" applyBorder="1" applyAlignment="1">
      <alignment horizontal="center"/>
    </xf>
    <xf numFmtId="0" fontId="0" fillId="12" borderId="14" xfId="0" applyFill="1" applyBorder="1" applyAlignment="1">
      <alignment horizontal="center"/>
    </xf>
    <xf numFmtId="0" fontId="0" fillId="12" borderId="27" xfId="0" applyFill="1" applyBorder="1" applyAlignment="1">
      <alignment horizontal="center"/>
    </xf>
    <xf numFmtId="0" fontId="0" fillId="12" borderId="17" xfId="0" applyFill="1" applyBorder="1" applyAlignment="1">
      <alignment horizontal="center"/>
    </xf>
    <xf numFmtId="0" fontId="0" fillId="12" borderId="21" xfId="0" applyFill="1" applyBorder="1" applyAlignment="1">
      <alignment horizontal="center"/>
    </xf>
    <xf numFmtId="0" fontId="5" fillId="12" borderId="30" xfId="0" applyFont="1" applyFill="1" applyBorder="1" applyAlignment="1">
      <alignment horizontal="center"/>
    </xf>
    <xf numFmtId="0" fontId="0" fillId="12" borderId="26" xfId="0" applyFill="1" applyBorder="1"/>
    <xf numFmtId="0" fontId="0" fillId="12" borderId="15" xfId="0" applyFill="1" applyBorder="1"/>
    <xf numFmtId="0" fontId="0" fillId="12" borderId="36" xfId="0" applyFill="1" applyBorder="1"/>
    <xf numFmtId="0" fontId="0" fillId="12" borderId="0" xfId="0" applyFill="1" applyBorder="1"/>
    <xf numFmtId="0" fontId="0" fillId="12" borderId="38" xfId="0" applyFill="1" applyBorder="1"/>
    <xf numFmtId="0" fontId="0" fillId="12" borderId="39" xfId="0" applyFill="1" applyBorder="1"/>
    <xf numFmtId="0" fontId="0" fillId="12" borderId="3" xfId="0" applyFill="1" applyBorder="1"/>
    <xf numFmtId="0" fontId="0" fillId="12" borderId="2" xfId="0" applyFill="1" applyBorder="1"/>
    <xf numFmtId="0" fontId="0" fillId="12" borderId="29" xfId="0" applyFill="1" applyBorder="1"/>
    <xf numFmtId="0" fontId="0" fillId="12" borderId="30" xfId="0" applyFill="1" applyBorder="1"/>
    <xf numFmtId="0" fontId="0" fillId="12" borderId="17" xfId="0" applyFill="1" applyBorder="1"/>
    <xf numFmtId="0" fontId="0" fillId="12" borderId="1" xfId="0" applyFill="1" applyBorder="1"/>
    <xf numFmtId="0" fontId="5" fillId="12" borderId="0" xfId="0" applyFont="1" applyFill="1" applyBorder="1" applyAlignment="1">
      <alignment horizontal="center"/>
    </xf>
    <xf numFmtId="0" fontId="0" fillId="0" borderId="52" xfId="0" applyBorder="1"/>
    <xf numFmtId="0" fontId="0" fillId="12" borderId="48" xfId="0" applyFill="1" applyBorder="1" applyAlignment="1">
      <alignment horizontal="center"/>
    </xf>
    <xf numFmtId="0" fontId="0" fillId="0" borderId="21" xfId="0" applyBorder="1"/>
    <xf numFmtId="0" fontId="0" fillId="15" borderId="13" xfId="0" applyFill="1" applyBorder="1" applyAlignment="1">
      <alignment horizontal="center" vertical="center"/>
    </xf>
    <xf numFmtId="0" fontId="0" fillId="15" borderId="16" xfId="0" applyFill="1" applyBorder="1"/>
    <xf numFmtId="0" fontId="9" fillId="0" borderId="0" xfId="0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49" fontId="15" fillId="12" borderId="2" xfId="0" applyNumberFormat="1" applyFont="1" applyFill="1" applyBorder="1" applyAlignment="1">
      <alignment horizontal="center"/>
    </xf>
    <xf numFmtId="43" fontId="16" fillId="12" borderId="0" xfId="2" applyFont="1" applyFill="1" applyBorder="1" applyAlignment="1">
      <alignment horizontal="center"/>
    </xf>
    <xf numFmtId="2" fontId="17" fillId="12" borderId="9" xfId="0" applyNumberFormat="1" applyFont="1" applyFill="1" applyBorder="1" applyAlignment="1">
      <alignment horizontal="center" vertical="top"/>
    </xf>
    <xf numFmtId="2" fontId="17" fillId="12" borderId="37" xfId="0" applyNumberFormat="1" applyFont="1" applyFill="1" applyBorder="1" applyAlignment="1">
      <alignment horizontal="center" vertical="top"/>
    </xf>
    <xf numFmtId="0" fontId="16" fillId="12" borderId="9" xfId="0" applyFont="1" applyFill="1" applyBorder="1" applyAlignment="1">
      <alignment horizontal="center"/>
    </xf>
    <xf numFmtId="0" fontId="15" fillId="12" borderId="2" xfId="0" applyFont="1" applyFill="1" applyBorder="1" applyAlignment="1">
      <alignment horizontal="center"/>
    </xf>
    <xf numFmtId="0" fontId="15" fillId="12" borderId="0" xfId="0" applyFont="1" applyFill="1" applyBorder="1" applyAlignment="1">
      <alignment horizontal="center"/>
    </xf>
    <xf numFmtId="2" fontId="17" fillId="12" borderId="9" xfId="0" applyNumberFormat="1" applyFont="1" applyFill="1" applyBorder="1" applyAlignment="1">
      <alignment horizontal="center"/>
    </xf>
    <xf numFmtId="2" fontId="17" fillId="12" borderId="37" xfId="0" applyNumberFormat="1" applyFont="1" applyFill="1" applyBorder="1" applyAlignment="1">
      <alignment horizontal="center"/>
    </xf>
    <xf numFmtId="49" fontId="15" fillId="12" borderId="1" xfId="0" applyNumberFormat="1" applyFont="1" applyFill="1" applyBorder="1" applyAlignment="1">
      <alignment horizontal="center"/>
    </xf>
    <xf numFmtId="4" fontId="16" fillId="12" borderId="21" xfId="0" applyNumberFormat="1" applyFont="1" applyFill="1" applyBorder="1" applyAlignment="1">
      <alignment horizontal="center"/>
    </xf>
    <xf numFmtId="0" fontId="15" fillId="12" borderId="3" xfId="0" applyFont="1" applyFill="1" applyBorder="1" applyAlignment="1">
      <alignment horizontal="center"/>
    </xf>
    <xf numFmtId="2" fontId="17" fillId="12" borderId="3" xfId="0" applyNumberFormat="1" applyFont="1" applyFill="1" applyBorder="1" applyAlignment="1">
      <alignment horizontal="center"/>
    </xf>
    <xf numFmtId="0" fontId="17" fillId="12" borderId="40" xfId="0" applyFont="1" applyFill="1" applyBorder="1" applyAlignment="1">
      <alignment horizontal="center"/>
    </xf>
    <xf numFmtId="2" fontId="17" fillId="12" borderId="2" xfId="0" applyNumberFormat="1" applyFont="1" applyFill="1" applyBorder="1" applyAlignment="1">
      <alignment horizontal="center"/>
    </xf>
    <xf numFmtId="0" fontId="16" fillId="12" borderId="2" xfId="0" applyFont="1" applyFill="1" applyBorder="1" applyAlignment="1">
      <alignment horizontal="center"/>
    </xf>
    <xf numFmtId="0" fontId="15" fillId="12" borderId="1" xfId="0" applyFont="1" applyFill="1" applyBorder="1" applyAlignment="1">
      <alignment horizontal="center"/>
    </xf>
    <xf numFmtId="4" fontId="16" fillId="12" borderId="10" xfId="0" applyNumberFormat="1" applyFont="1" applyFill="1" applyBorder="1" applyAlignment="1">
      <alignment horizontal="center"/>
    </xf>
    <xf numFmtId="0" fontId="16" fillId="12" borderId="3" xfId="0" applyFont="1" applyFill="1" applyBorder="1" applyAlignment="1">
      <alignment horizontal="center"/>
    </xf>
    <xf numFmtId="49" fontId="17" fillId="12" borderId="40" xfId="0" applyNumberFormat="1" applyFont="1" applyFill="1" applyBorder="1" applyAlignment="1">
      <alignment horizontal="center"/>
    </xf>
    <xf numFmtId="4" fontId="16" fillId="12" borderId="9" xfId="0" applyNumberFormat="1" applyFont="1" applyFill="1" applyBorder="1" applyAlignment="1">
      <alignment horizontal="center"/>
    </xf>
    <xf numFmtId="49" fontId="15" fillId="12" borderId="3" xfId="0" applyNumberFormat="1" applyFont="1" applyFill="1" applyBorder="1" applyAlignment="1">
      <alignment horizontal="center"/>
    </xf>
    <xf numFmtId="2" fontId="17" fillId="12" borderId="44" xfId="0" applyNumberFormat="1" applyFont="1" applyFill="1" applyBorder="1" applyAlignment="1">
      <alignment horizontal="center"/>
    </xf>
    <xf numFmtId="4" fontId="16" fillId="12" borderId="1" xfId="0" applyNumberFormat="1" applyFont="1" applyFill="1" applyBorder="1" applyAlignment="1">
      <alignment horizontal="center"/>
    </xf>
    <xf numFmtId="0" fontId="17" fillId="12" borderId="9" xfId="0" applyFont="1" applyFill="1" applyBorder="1" applyAlignment="1">
      <alignment horizontal="center"/>
    </xf>
    <xf numFmtId="0" fontId="18" fillId="12" borderId="3" xfId="0" applyFont="1" applyFill="1" applyBorder="1" applyAlignment="1">
      <alignment horizontal="center"/>
    </xf>
    <xf numFmtId="0" fontId="18" fillId="12" borderId="2" xfId="0" applyFont="1" applyFill="1" applyBorder="1" applyAlignment="1">
      <alignment horizontal="center"/>
    </xf>
    <xf numFmtId="0" fontId="17" fillId="12" borderId="2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center"/>
    </xf>
    <xf numFmtId="0" fontId="17" fillId="12" borderId="3" xfId="0" applyFont="1" applyFill="1" applyBorder="1" applyAlignment="1">
      <alignment horizontal="center"/>
    </xf>
    <xf numFmtId="0" fontId="19" fillId="12" borderId="9" xfId="0" applyFont="1" applyFill="1" applyBorder="1" applyAlignment="1">
      <alignment horizontal="center"/>
    </xf>
    <xf numFmtId="0" fontId="20" fillId="12" borderId="10" xfId="0" applyFont="1" applyFill="1" applyBorder="1" applyAlignment="1">
      <alignment horizontal="center"/>
    </xf>
    <xf numFmtId="0" fontId="20" fillId="12" borderId="3" xfId="0" applyFont="1" applyFill="1" applyBorder="1" applyAlignment="1">
      <alignment horizontal="center"/>
    </xf>
    <xf numFmtId="0" fontId="20" fillId="12" borderId="2" xfId="0" applyFont="1" applyFill="1" applyBorder="1" applyAlignment="1">
      <alignment horizontal="center"/>
    </xf>
    <xf numFmtId="0" fontId="19" fillId="12" borderId="2" xfId="0" applyFont="1" applyFill="1" applyBorder="1" applyAlignment="1">
      <alignment horizontal="center"/>
    </xf>
    <xf numFmtId="0" fontId="20" fillId="12" borderId="1" xfId="0" applyFont="1" applyFill="1" applyBorder="1" applyAlignment="1">
      <alignment horizontal="center"/>
    </xf>
    <xf numFmtId="0" fontId="19" fillId="12" borderId="3" xfId="0" applyFont="1" applyFill="1" applyBorder="1" applyAlignment="1">
      <alignment horizontal="center"/>
    </xf>
    <xf numFmtId="0" fontId="21" fillId="12" borderId="1" xfId="0" applyFont="1" applyFill="1" applyBorder="1" applyAlignment="1">
      <alignment horizontal="center" vertical="top"/>
    </xf>
    <xf numFmtId="49" fontId="15" fillId="12" borderId="2" xfId="0" applyNumberFormat="1" applyFont="1" applyFill="1" applyBorder="1" applyAlignment="1">
      <alignment horizontal="center" vertical="center"/>
    </xf>
    <xf numFmtId="0" fontId="16" fillId="12" borderId="9" xfId="0" applyFont="1" applyFill="1" applyBorder="1" applyAlignment="1">
      <alignment horizontal="center" vertical="center"/>
    </xf>
    <xf numFmtId="49" fontId="15" fillId="12" borderId="9" xfId="0" applyNumberFormat="1" applyFont="1" applyFill="1" applyBorder="1" applyAlignment="1">
      <alignment horizontal="center" vertical="center"/>
    </xf>
    <xf numFmtId="0" fontId="17" fillId="12" borderId="37" xfId="0" applyFont="1" applyFill="1" applyBorder="1" applyAlignment="1">
      <alignment horizontal="center"/>
    </xf>
    <xf numFmtId="4" fontId="16" fillId="12" borderId="9" xfId="0" applyNumberFormat="1" applyFont="1" applyFill="1" applyBorder="1" applyAlignment="1">
      <alignment horizontal="center" vertical="center"/>
    </xf>
    <xf numFmtId="49" fontId="15" fillId="12" borderId="22" xfId="0" applyNumberFormat="1" applyFont="1" applyFill="1" applyBorder="1" applyAlignment="1">
      <alignment horizontal="center" vertical="center"/>
    </xf>
    <xf numFmtId="0" fontId="17" fillId="12" borderId="8" xfId="0" applyFont="1" applyFill="1" applyBorder="1"/>
    <xf numFmtId="0" fontId="15" fillId="12" borderId="37" xfId="0" applyFont="1" applyFill="1" applyBorder="1"/>
    <xf numFmtId="0" fontId="17" fillId="12" borderId="22" xfId="0" applyFont="1" applyFill="1" applyBorder="1"/>
    <xf numFmtId="0" fontId="15" fillId="12" borderId="42" xfId="0" applyFont="1" applyFill="1" applyBorder="1"/>
    <xf numFmtId="2" fontId="17" fillId="12" borderId="40" xfId="0" applyNumberFormat="1" applyFont="1" applyFill="1" applyBorder="1" applyAlignment="1">
      <alignment horizontal="center"/>
    </xf>
    <xf numFmtId="49" fontId="15" fillId="12" borderId="9" xfId="0" applyNumberFormat="1" applyFont="1" applyFill="1" applyBorder="1" applyAlignment="1">
      <alignment horizontal="center"/>
    </xf>
    <xf numFmtId="4" fontId="16" fillId="12" borderId="8" xfId="0" applyNumberFormat="1" applyFont="1" applyFill="1" applyBorder="1" applyAlignment="1">
      <alignment horizontal="center"/>
    </xf>
    <xf numFmtId="2" fontId="17" fillId="12" borderId="8" xfId="0" applyNumberFormat="1" applyFont="1" applyFill="1" applyBorder="1" applyAlignment="1">
      <alignment horizontal="center"/>
    </xf>
    <xf numFmtId="2" fontId="17" fillId="12" borderId="9" xfId="0" applyNumberFormat="1" applyFont="1" applyFill="1" applyBorder="1" applyAlignment="1">
      <alignment horizontal="center" vertical="center"/>
    </xf>
    <xf numFmtId="2" fontId="17" fillId="12" borderId="40" xfId="0" applyNumberFormat="1" applyFont="1" applyFill="1" applyBorder="1" applyAlignment="1">
      <alignment horizontal="center" vertical="center"/>
    </xf>
    <xf numFmtId="0" fontId="15" fillId="12" borderId="27" xfId="0" applyFont="1" applyFill="1" applyBorder="1" applyAlignment="1">
      <alignment horizontal="center"/>
    </xf>
    <xf numFmtId="2" fontId="17" fillId="12" borderId="28" xfId="0" applyNumberFormat="1" applyFont="1" applyFill="1" applyBorder="1" applyAlignment="1">
      <alignment horizontal="center"/>
    </xf>
    <xf numFmtId="2" fontId="17" fillId="12" borderId="35" xfId="0" applyNumberFormat="1" applyFont="1" applyFill="1" applyBorder="1" applyAlignment="1">
      <alignment horizontal="center"/>
    </xf>
    <xf numFmtId="0" fontId="15" fillId="12" borderId="2" xfId="0" applyFont="1" applyFill="1" applyBorder="1" applyAlignment="1">
      <alignment horizontal="center" vertical="top"/>
    </xf>
    <xf numFmtId="0" fontId="16" fillId="12" borderId="8" xfId="0" applyFont="1" applyFill="1" applyBorder="1" applyAlignment="1">
      <alignment horizontal="center"/>
    </xf>
    <xf numFmtId="49" fontId="17" fillId="12" borderId="37" xfId="0" applyNumberFormat="1" applyFont="1" applyFill="1" applyBorder="1" applyAlignment="1">
      <alignment horizontal="center"/>
    </xf>
    <xf numFmtId="4" fontId="16" fillId="12" borderId="3" xfId="0" applyNumberFormat="1" applyFont="1" applyFill="1" applyBorder="1" applyAlignment="1">
      <alignment horizontal="center"/>
    </xf>
    <xf numFmtId="4" fontId="15" fillId="12" borderId="2" xfId="0" applyNumberFormat="1" applyFont="1" applyFill="1" applyBorder="1" applyAlignment="1">
      <alignment horizontal="center"/>
    </xf>
    <xf numFmtId="0" fontId="19" fillId="12" borderId="2" xfId="0" applyFont="1" applyFill="1" applyBorder="1" applyAlignment="1">
      <alignment horizontal="center" vertical="center"/>
    </xf>
    <xf numFmtId="0" fontId="19" fillId="12" borderId="7" xfId="0" applyFont="1" applyFill="1" applyBorder="1" applyAlignment="1">
      <alignment horizontal="center" vertical="center"/>
    </xf>
    <xf numFmtId="0" fontId="19" fillId="12" borderId="7" xfId="0" applyFont="1" applyFill="1" applyBorder="1" applyAlignment="1">
      <alignment horizontal="center" vertical="center" wrapText="1"/>
    </xf>
    <xf numFmtId="4" fontId="16" fillId="12" borderId="2" xfId="0" applyNumberFormat="1" applyFont="1" applyFill="1" applyBorder="1" applyAlignment="1">
      <alignment horizontal="center"/>
    </xf>
    <xf numFmtId="0" fontId="17" fillId="12" borderId="23" xfId="0" applyFont="1" applyFill="1" applyBorder="1" applyAlignment="1">
      <alignment horizontal="center"/>
    </xf>
    <xf numFmtId="2" fontId="17" fillId="12" borderId="24" xfId="0" applyNumberFormat="1" applyFont="1" applyFill="1" applyBorder="1" applyAlignment="1">
      <alignment horizontal="center"/>
    </xf>
    <xf numFmtId="2" fontId="17" fillId="12" borderId="54" xfId="0" applyNumberFormat="1" applyFont="1" applyFill="1" applyBorder="1" applyAlignment="1">
      <alignment horizontal="center"/>
    </xf>
    <xf numFmtId="2" fontId="17" fillId="12" borderId="32" xfId="0" applyNumberFormat="1" applyFont="1" applyFill="1" applyBorder="1" applyAlignment="1">
      <alignment horizontal="center"/>
    </xf>
    <xf numFmtId="0" fontId="17" fillId="12" borderId="0" xfId="0" applyFont="1" applyFill="1" applyBorder="1" applyAlignment="1">
      <alignment horizontal="center" vertical="center"/>
    </xf>
    <xf numFmtId="0" fontId="17" fillId="12" borderId="20" xfId="0" applyFont="1" applyFill="1" applyBorder="1" applyAlignment="1">
      <alignment horizontal="center" vertical="top"/>
    </xf>
    <xf numFmtId="0" fontId="17" fillId="12" borderId="27" xfId="0" applyFont="1" applyFill="1" applyBorder="1" applyAlignment="1">
      <alignment horizontal="center"/>
    </xf>
    <xf numFmtId="0" fontId="17" fillId="12" borderId="1" xfId="0" applyFont="1" applyFill="1" applyBorder="1" applyAlignment="1">
      <alignment horizontal="center"/>
    </xf>
    <xf numFmtId="0" fontId="15" fillId="12" borderId="23" xfId="0" applyFont="1" applyFill="1" applyBorder="1" applyAlignment="1">
      <alignment horizontal="center"/>
    </xf>
    <xf numFmtId="2" fontId="17" fillId="12" borderId="48" xfId="0" applyNumberFormat="1" applyFont="1" applyFill="1" applyBorder="1" applyAlignment="1">
      <alignment horizontal="center"/>
    </xf>
    <xf numFmtId="2" fontId="17" fillId="12" borderId="4" xfId="0" applyNumberFormat="1" applyFont="1" applyFill="1" applyBorder="1" applyAlignment="1">
      <alignment horizontal="center"/>
    </xf>
    <xf numFmtId="49" fontId="15" fillId="12" borderId="25" xfId="0" applyNumberFormat="1" applyFont="1" applyFill="1" applyBorder="1" applyAlignment="1">
      <alignment horizontal="center"/>
    </xf>
    <xf numFmtId="0" fontId="16" fillId="12" borderId="25" xfId="0" applyFont="1" applyFill="1" applyBorder="1" applyAlignment="1">
      <alignment horizontal="center"/>
    </xf>
    <xf numFmtId="2" fontId="14" fillId="12" borderId="53" xfId="0" applyNumberFormat="1" applyFont="1" applyFill="1" applyBorder="1" applyAlignment="1">
      <alignment horizontal="center"/>
    </xf>
    <xf numFmtId="2" fontId="17" fillId="12" borderId="5" xfId="0" applyNumberFormat="1" applyFont="1" applyFill="1" applyBorder="1" applyAlignment="1">
      <alignment horizontal="center"/>
    </xf>
    <xf numFmtId="2" fontId="14" fillId="12" borderId="31" xfId="0" applyNumberFormat="1" applyFont="1" applyFill="1" applyBorder="1" applyAlignment="1">
      <alignment horizontal="center"/>
    </xf>
    <xf numFmtId="49" fontId="15" fillId="12" borderId="30" xfId="0" applyNumberFormat="1" applyFont="1" applyFill="1" applyBorder="1" applyAlignment="1">
      <alignment horizontal="center"/>
    </xf>
    <xf numFmtId="4" fontId="22" fillId="12" borderId="30" xfId="0" applyNumberFormat="1" applyFont="1" applyFill="1" applyBorder="1" applyAlignment="1">
      <alignment horizontal="center"/>
    </xf>
    <xf numFmtId="0" fontId="18" fillId="12" borderId="25" xfId="0" applyFont="1" applyFill="1" applyBorder="1" applyAlignment="1">
      <alignment horizontal="center"/>
    </xf>
    <xf numFmtId="0" fontId="18" fillId="12" borderId="30" xfId="0" applyFont="1" applyFill="1" applyBorder="1" applyAlignment="1">
      <alignment horizontal="center"/>
    </xf>
    <xf numFmtId="2" fontId="16" fillId="12" borderId="37" xfId="0" applyNumberFormat="1" applyFont="1" applyFill="1" applyBorder="1" applyAlignment="1">
      <alignment horizontal="center" vertical="center"/>
    </xf>
    <xf numFmtId="0" fontId="16" fillId="12" borderId="37" xfId="0" applyFont="1" applyFill="1" applyBorder="1" applyAlignment="1">
      <alignment horizontal="center"/>
    </xf>
    <xf numFmtId="0" fontId="16" fillId="12" borderId="40" xfId="0" applyFont="1" applyFill="1" applyBorder="1" applyAlignment="1">
      <alignment horizontal="center"/>
    </xf>
    <xf numFmtId="4" fontId="15" fillId="12" borderId="1" xfId="0" applyNumberFormat="1" applyFont="1" applyFill="1" applyBorder="1" applyAlignment="1">
      <alignment horizontal="center"/>
    </xf>
    <xf numFmtId="2" fontId="23" fillId="12" borderId="37" xfId="0" applyNumberFormat="1" applyFont="1" applyFill="1" applyBorder="1" applyAlignment="1">
      <alignment horizontal="center" vertical="center"/>
    </xf>
    <xf numFmtId="0" fontId="24" fillId="12" borderId="1" xfId="0" applyFont="1" applyFill="1" applyBorder="1" applyAlignment="1">
      <alignment horizontal="center"/>
    </xf>
    <xf numFmtId="0" fontId="24" fillId="12" borderId="3" xfId="0" applyFont="1" applyFill="1" applyBorder="1" applyAlignment="1">
      <alignment horizontal="center"/>
    </xf>
    <xf numFmtId="0" fontId="24" fillId="12" borderId="23" xfId="0" applyFont="1" applyFill="1" applyBorder="1" applyAlignment="1">
      <alignment horizontal="center"/>
    </xf>
    <xf numFmtId="0" fontId="17" fillId="12" borderId="0" xfId="0" applyFont="1" applyFill="1" applyBorder="1" applyAlignment="1">
      <alignment horizontal="center"/>
    </xf>
    <xf numFmtId="0" fontId="17" fillId="12" borderId="24" xfId="0" applyFont="1" applyFill="1" applyBorder="1" applyAlignment="1">
      <alignment horizontal="center"/>
    </xf>
    <xf numFmtId="0" fontId="24" fillId="12" borderId="25" xfId="0" applyFont="1" applyFill="1" applyBorder="1" applyAlignment="1">
      <alignment horizontal="center"/>
    </xf>
    <xf numFmtId="0" fontId="15" fillId="12" borderId="10" xfId="0" applyFont="1" applyFill="1" applyBorder="1" applyAlignment="1">
      <alignment horizontal="center" vertical="center"/>
    </xf>
    <xf numFmtId="2" fontId="16" fillId="12" borderId="42" xfId="0" applyNumberFormat="1" applyFont="1" applyFill="1" applyBorder="1" applyAlignment="1">
      <alignment horizontal="center" vertical="center"/>
    </xf>
    <xf numFmtId="0" fontId="15" fillId="12" borderId="2" xfId="0" applyFont="1" applyFill="1" applyBorder="1"/>
    <xf numFmtId="0" fontId="15" fillId="12" borderId="40" xfId="0" applyFont="1" applyFill="1" applyBorder="1" applyAlignment="1">
      <alignment horizontal="center" vertical="center"/>
    </xf>
    <xf numFmtId="0" fontId="15" fillId="12" borderId="7" xfId="0" applyFont="1" applyFill="1" applyBorder="1" applyAlignment="1">
      <alignment vertical="center"/>
    </xf>
    <xf numFmtId="0" fontId="15" fillId="12" borderId="1" xfId="0" applyFont="1" applyFill="1" applyBorder="1"/>
    <xf numFmtId="2" fontId="23" fillId="12" borderId="34" xfId="0" applyNumberFormat="1" applyFont="1" applyFill="1" applyBorder="1" applyAlignment="1">
      <alignment horizontal="center" vertical="center"/>
    </xf>
    <xf numFmtId="0" fontId="15" fillId="12" borderId="3" xfId="0" applyFont="1" applyFill="1" applyBorder="1"/>
    <xf numFmtId="0" fontId="15" fillId="12" borderId="8" xfId="0" applyFont="1" applyFill="1" applyBorder="1" applyAlignment="1">
      <alignment horizontal="center"/>
    </xf>
    <xf numFmtId="2" fontId="23" fillId="12" borderId="40" xfId="0" applyNumberFormat="1" applyFont="1" applyFill="1" applyBorder="1" applyAlignment="1">
      <alignment horizontal="center" vertical="center"/>
    </xf>
    <xf numFmtId="0" fontId="15" fillId="12" borderId="9" xfId="0" applyFont="1" applyFill="1" applyBorder="1" applyAlignment="1">
      <alignment horizontal="center" vertical="center"/>
    </xf>
    <xf numFmtId="4" fontId="16" fillId="12" borderId="37" xfId="0" applyNumberFormat="1" applyFont="1" applyFill="1" applyBorder="1" applyAlignment="1">
      <alignment horizontal="center"/>
    </xf>
    <xf numFmtId="0" fontId="15" fillId="12" borderId="30" xfId="0" applyFont="1" applyFill="1" applyBorder="1"/>
    <xf numFmtId="0" fontId="15" fillId="12" borderId="31" xfId="0" applyFont="1" applyFill="1" applyBorder="1" applyAlignment="1">
      <alignment horizontal="center"/>
    </xf>
    <xf numFmtId="0" fontId="15" fillId="12" borderId="30" xfId="0" applyFont="1" applyFill="1" applyBorder="1" applyAlignment="1">
      <alignment horizontal="center" vertical="center"/>
    </xf>
    <xf numFmtId="4" fontId="23" fillId="12" borderId="32" xfId="0" applyNumberFormat="1" applyFont="1" applyFill="1" applyBorder="1" applyAlignment="1">
      <alignment horizontal="center" vertical="top"/>
    </xf>
    <xf numFmtId="0" fontId="15" fillId="12" borderId="33" xfId="0" applyFont="1" applyFill="1" applyBorder="1" applyAlignment="1">
      <alignment horizontal="center" vertical="center"/>
    </xf>
    <xf numFmtId="0" fontId="16" fillId="12" borderId="16" xfId="0" applyFont="1" applyFill="1" applyBorder="1" applyAlignment="1">
      <alignment horizontal="center"/>
    </xf>
    <xf numFmtId="0" fontId="15" fillId="12" borderId="24" xfId="0" applyFont="1" applyFill="1" applyBorder="1" applyAlignment="1">
      <alignment horizontal="center" vertical="center"/>
    </xf>
    <xf numFmtId="4" fontId="16" fillId="12" borderId="18" xfId="0" applyNumberFormat="1" applyFont="1" applyFill="1" applyBorder="1" applyAlignment="1">
      <alignment horizontal="center" vertical="top"/>
    </xf>
    <xf numFmtId="4" fontId="16" fillId="12" borderId="18" xfId="0" applyNumberFormat="1" applyFont="1" applyFill="1" applyBorder="1" applyAlignment="1">
      <alignment horizontal="center"/>
    </xf>
    <xf numFmtId="0" fontId="15" fillId="12" borderId="25" xfId="0" applyFont="1" applyFill="1" applyBorder="1" applyAlignment="1">
      <alignment horizontal="center" vertical="center"/>
    </xf>
    <xf numFmtId="2" fontId="16" fillId="12" borderId="44" xfId="0" applyNumberFormat="1" applyFont="1" applyFill="1" applyBorder="1" applyAlignment="1">
      <alignment horizontal="center" vertical="center"/>
    </xf>
    <xf numFmtId="0" fontId="15" fillId="12" borderId="47" xfId="0" applyFont="1" applyFill="1" applyBorder="1" applyAlignment="1">
      <alignment horizontal="center" vertical="center"/>
    </xf>
    <xf numFmtId="2" fontId="25" fillId="12" borderId="49" xfId="0" applyNumberFormat="1" applyFont="1" applyFill="1" applyBorder="1" applyAlignment="1">
      <alignment horizontal="center" vertical="center"/>
    </xf>
    <xf numFmtId="0" fontId="15" fillId="12" borderId="7" xfId="0" applyFont="1" applyFill="1" applyBorder="1"/>
    <xf numFmtId="0" fontId="17" fillId="12" borderId="7" xfId="0" applyFont="1" applyFill="1" applyBorder="1" applyAlignment="1">
      <alignment horizontal="center" vertical="center"/>
    </xf>
    <xf numFmtId="0" fontId="18" fillId="12" borderId="1" xfId="0" applyFont="1" applyFill="1" applyBorder="1" applyAlignment="1">
      <alignment horizontal="center" vertical="center"/>
    </xf>
    <xf numFmtId="0" fontId="18" fillId="12" borderId="2" xfId="0" applyFont="1" applyFill="1" applyBorder="1" applyAlignment="1">
      <alignment horizontal="center" vertical="center"/>
    </xf>
    <xf numFmtId="0" fontId="24" fillId="12" borderId="9" xfId="0" applyFont="1" applyFill="1" applyBorder="1" applyAlignment="1">
      <alignment horizontal="center"/>
    </xf>
    <xf numFmtId="44" fontId="17" fillId="12" borderId="8" xfId="1" applyFont="1" applyFill="1" applyBorder="1" applyAlignment="1">
      <alignment horizontal="center"/>
    </xf>
    <xf numFmtId="44" fontId="17" fillId="12" borderId="10" xfId="1" applyFont="1" applyFill="1" applyBorder="1" applyAlignment="1">
      <alignment horizontal="center" vertical="center"/>
    </xf>
    <xf numFmtId="44" fontId="17" fillId="12" borderId="8" xfId="1" applyFont="1" applyFill="1" applyBorder="1" applyAlignment="1">
      <alignment horizontal="center" vertical="center"/>
    </xf>
    <xf numFmtId="0" fontId="13" fillId="10" borderId="4" xfId="0" applyFont="1" applyFill="1" applyBorder="1" applyAlignment="1">
      <alignment horizontal="center"/>
    </xf>
    <xf numFmtId="0" fontId="13" fillId="10" borderId="16" xfId="0" applyFont="1" applyFill="1" applyBorder="1" applyAlignment="1">
      <alignment horizontal="center"/>
    </xf>
    <xf numFmtId="0" fontId="13" fillId="10" borderId="5" xfId="0" applyFont="1" applyFill="1" applyBorder="1" applyAlignment="1">
      <alignment horizontal="center"/>
    </xf>
    <xf numFmtId="0" fontId="13" fillId="10" borderId="18" xfId="0" applyFont="1" applyFill="1" applyBorder="1" applyAlignment="1">
      <alignment horizontal="center"/>
    </xf>
    <xf numFmtId="0" fontId="13" fillId="10" borderId="51" xfId="0" applyFont="1" applyFill="1" applyBorder="1" applyAlignment="1">
      <alignment horizontal="center"/>
    </xf>
    <xf numFmtId="0" fontId="13" fillId="10" borderId="14" xfId="0" applyFont="1" applyFill="1" applyBorder="1" applyAlignment="1">
      <alignment horizontal="center"/>
    </xf>
    <xf numFmtId="0" fontId="27" fillId="10" borderId="17" xfId="0" applyFont="1" applyFill="1" applyBorder="1" applyAlignment="1">
      <alignment horizontal="center"/>
    </xf>
    <xf numFmtId="0" fontId="13" fillId="10" borderId="6" xfId="0" applyFont="1" applyFill="1" applyBorder="1" applyAlignment="1">
      <alignment horizontal="center"/>
    </xf>
    <xf numFmtId="0" fontId="13" fillId="10" borderId="19" xfId="0" applyFont="1" applyFill="1" applyBorder="1" applyAlignment="1">
      <alignment horizontal="center"/>
    </xf>
    <xf numFmtId="0" fontId="5" fillId="10" borderId="6" xfId="0" applyFont="1" applyFill="1" applyBorder="1" applyAlignment="1">
      <alignment horizontal="center"/>
    </xf>
    <xf numFmtId="0" fontId="17" fillId="12" borderId="7" xfId="0" applyFont="1" applyFill="1" applyBorder="1" applyAlignment="1">
      <alignment horizontal="center" wrapText="1"/>
    </xf>
    <xf numFmtId="2" fontId="16" fillId="12" borderId="7" xfId="0" applyNumberFormat="1" applyFont="1" applyFill="1" applyBorder="1" applyAlignment="1">
      <alignment horizontal="center" vertical="center"/>
    </xf>
    <xf numFmtId="0" fontId="0" fillId="12" borderId="25" xfId="0" applyFill="1" applyBorder="1"/>
    <xf numFmtId="49" fontId="16" fillId="12" borderId="37" xfId="0" applyNumberFormat="1" applyFont="1" applyFill="1" applyBorder="1" applyAlignment="1">
      <alignment horizontal="center" vertical="center" wrapText="1"/>
    </xf>
    <xf numFmtId="0" fontId="15" fillId="12" borderId="7" xfId="0" applyFont="1" applyFill="1" applyBorder="1" applyAlignment="1">
      <alignment horizontal="center"/>
    </xf>
    <xf numFmtId="0" fontId="0" fillId="15" borderId="18" xfId="0" applyFill="1" applyBorder="1"/>
    <xf numFmtId="0" fontId="0" fillId="12" borderId="7" xfId="0" applyFill="1" applyBorder="1"/>
    <xf numFmtId="0" fontId="24" fillId="12" borderId="7" xfId="0" applyFont="1" applyFill="1" applyBorder="1" applyAlignment="1">
      <alignment horizontal="center"/>
    </xf>
    <xf numFmtId="4" fontId="15" fillId="12" borderId="7" xfId="0" applyNumberFormat="1" applyFont="1" applyFill="1" applyBorder="1" applyAlignment="1">
      <alignment horizontal="center"/>
    </xf>
    <xf numFmtId="0" fontId="0" fillId="0" borderId="7" xfId="0" applyBorder="1"/>
    <xf numFmtId="0" fontId="15" fillId="12" borderId="23" xfId="0" applyFont="1" applyFill="1" applyBorder="1" applyAlignment="1">
      <alignment horizontal="center" vertical="center"/>
    </xf>
    <xf numFmtId="0" fontId="0" fillId="0" borderId="2" xfId="0" applyBorder="1"/>
    <xf numFmtId="0" fontId="0" fillId="0" borderId="1" xfId="0" applyBorder="1"/>
    <xf numFmtId="0" fontId="0" fillId="12" borderId="24" xfId="0" applyFill="1" applyBorder="1"/>
    <xf numFmtId="4" fontId="15" fillId="12" borderId="7" xfId="0" applyNumberFormat="1" applyFont="1" applyFill="1" applyBorder="1" applyAlignment="1">
      <alignment horizontal="center" vertical="center"/>
    </xf>
    <xf numFmtId="2" fontId="14" fillId="12" borderId="7" xfId="0" applyNumberFormat="1" applyFont="1" applyFill="1" applyBorder="1" applyAlignment="1">
      <alignment horizontal="center" vertical="center" wrapText="1"/>
    </xf>
    <xf numFmtId="2" fontId="31" fillId="12" borderId="9" xfId="0" applyNumberFormat="1" applyFont="1" applyFill="1" applyBorder="1" applyAlignment="1">
      <alignment horizontal="center" vertical="top"/>
    </xf>
    <xf numFmtId="43" fontId="31" fillId="12" borderId="34" xfId="2" applyFont="1" applyFill="1" applyBorder="1" applyAlignment="1">
      <alignment horizontal="center" vertical="top"/>
    </xf>
    <xf numFmtId="2" fontId="31" fillId="12" borderId="1" xfId="0" applyNumberFormat="1" applyFont="1" applyFill="1" applyBorder="1" applyAlignment="1">
      <alignment horizontal="center" vertical="top"/>
    </xf>
    <xf numFmtId="2" fontId="31" fillId="12" borderId="9" xfId="0" applyNumberFormat="1" applyFont="1" applyFill="1" applyBorder="1" applyAlignment="1">
      <alignment horizontal="center"/>
    </xf>
    <xf numFmtId="2" fontId="31" fillId="12" borderId="37" xfId="0" applyNumberFormat="1" applyFont="1" applyFill="1" applyBorder="1" applyAlignment="1">
      <alignment horizontal="center"/>
    </xf>
    <xf numFmtId="2" fontId="31" fillId="12" borderId="1" xfId="0" applyNumberFormat="1" applyFont="1" applyFill="1" applyBorder="1" applyAlignment="1">
      <alignment horizontal="center"/>
    </xf>
    <xf numFmtId="2" fontId="31" fillId="12" borderId="46" xfId="0" applyNumberFormat="1" applyFont="1" applyFill="1" applyBorder="1" applyAlignment="1">
      <alignment horizontal="center"/>
    </xf>
    <xf numFmtId="2" fontId="31" fillId="12" borderId="10" xfId="0" applyNumberFormat="1" applyFont="1" applyFill="1" applyBorder="1" applyAlignment="1">
      <alignment horizontal="center" vertical="top"/>
    </xf>
    <xf numFmtId="2" fontId="31" fillId="12" borderId="34" xfId="0" applyNumberFormat="1" applyFont="1" applyFill="1" applyBorder="1" applyAlignment="1">
      <alignment horizontal="center" vertical="top"/>
    </xf>
    <xf numFmtId="2" fontId="31" fillId="12" borderId="34" xfId="0" applyNumberFormat="1" applyFont="1" applyFill="1" applyBorder="1" applyAlignment="1">
      <alignment horizontal="center"/>
    </xf>
    <xf numFmtId="2" fontId="31" fillId="12" borderId="31" xfId="0" applyNumberFormat="1" applyFont="1" applyFill="1" applyBorder="1" applyAlignment="1">
      <alignment horizontal="center" vertical="center"/>
    </xf>
    <xf numFmtId="2" fontId="31" fillId="12" borderId="32" xfId="0" applyNumberFormat="1" applyFont="1" applyFill="1" applyBorder="1" applyAlignment="1">
      <alignment horizontal="center" vertical="center"/>
    </xf>
    <xf numFmtId="2" fontId="31" fillId="12" borderId="37" xfId="0" applyNumberFormat="1" applyFont="1" applyFill="1" applyBorder="1" applyAlignment="1">
      <alignment horizontal="center" vertical="top"/>
    </xf>
    <xf numFmtId="2" fontId="31" fillId="12" borderId="10" xfId="0" applyNumberFormat="1" applyFont="1" applyFill="1" applyBorder="1" applyAlignment="1">
      <alignment horizontal="center"/>
    </xf>
    <xf numFmtId="2" fontId="31" fillId="12" borderId="25" xfId="0" applyNumberFormat="1" applyFont="1" applyFill="1" applyBorder="1" applyAlignment="1">
      <alignment horizontal="center"/>
    </xf>
    <xf numFmtId="2" fontId="31" fillId="12" borderId="21" xfId="0" applyNumberFormat="1" applyFont="1" applyFill="1" applyBorder="1" applyAlignment="1">
      <alignment horizontal="center"/>
    </xf>
    <xf numFmtId="2" fontId="31" fillId="12" borderId="53" xfId="0" applyNumberFormat="1" applyFont="1" applyFill="1" applyBorder="1" applyAlignment="1">
      <alignment horizontal="center"/>
    </xf>
    <xf numFmtId="2" fontId="31" fillId="12" borderId="31" xfId="0" applyNumberFormat="1" applyFont="1" applyFill="1" applyBorder="1" applyAlignment="1">
      <alignment horizontal="center"/>
    </xf>
    <xf numFmtId="2" fontId="31" fillId="12" borderId="32" xfId="0" applyNumberFormat="1" applyFont="1" applyFill="1" applyBorder="1" applyAlignment="1">
      <alignment horizontal="center"/>
    </xf>
    <xf numFmtId="2" fontId="28" fillId="12" borderId="34" xfId="0" applyNumberFormat="1" applyFont="1" applyFill="1" applyBorder="1" applyAlignment="1">
      <alignment horizontal="center" vertical="top"/>
    </xf>
    <xf numFmtId="2" fontId="31" fillId="12" borderId="10" xfId="0" applyNumberFormat="1" applyFont="1" applyFill="1" applyBorder="1" applyAlignment="1">
      <alignment horizontal="center" vertical="center"/>
    </xf>
    <xf numFmtId="2" fontId="31" fillId="12" borderId="7" xfId="0" applyNumberFormat="1" applyFont="1" applyFill="1" applyBorder="1" applyAlignment="1">
      <alignment horizontal="center"/>
    </xf>
    <xf numFmtId="2" fontId="28" fillId="12" borderId="7" xfId="0" applyNumberFormat="1" applyFont="1" applyFill="1" applyBorder="1" applyAlignment="1">
      <alignment horizontal="center" vertical="center"/>
    </xf>
    <xf numFmtId="4" fontId="28" fillId="12" borderId="46" xfId="0" applyNumberFormat="1" applyFont="1" applyFill="1" applyBorder="1" applyAlignment="1">
      <alignment horizontal="center" vertical="top"/>
    </xf>
    <xf numFmtId="2" fontId="28" fillId="12" borderId="44" xfId="0" applyNumberFormat="1" applyFont="1" applyFill="1" applyBorder="1" applyAlignment="1">
      <alignment horizontal="center" vertical="top"/>
    </xf>
    <xf numFmtId="0" fontId="34" fillId="12" borderId="9" xfId="0" applyFont="1" applyFill="1" applyBorder="1" applyAlignment="1">
      <alignment horizontal="center"/>
    </xf>
    <xf numFmtId="14" fontId="35" fillId="12" borderId="7" xfId="0" applyNumberFormat="1" applyFont="1" applyFill="1" applyBorder="1" applyAlignment="1">
      <alignment horizontal="center" vertical="center"/>
    </xf>
    <xf numFmtId="0" fontId="36" fillId="12" borderId="1" xfId="0" applyFont="1" applyFill="1" applyBorder="1" applyAlignment="1">
      <alignment horizontal="center" vertical="center"/>
    </xf>
    <xf numFmtId="0" fontId="36" fillId="12" borderId="7" xfId="0" applyFont="1" applyFill="1" applyBorder="1" applyAlignment="1">
      <alignment horizontal="center" vertical="center"/>
    </xf>
    <xf numFmtId="4" fontId="37" fillId="12" borderId="42" xfId="0" applyNumberFormat="1" applyFont="1" applyFill="1" applyBorder="1" applyAlignment="1">
      <alignment horizontal="center" vertical="center"/>
    </xf>
    <xf numFmtId="0" fontId="34" fillId="12" borderId="9" xfId="0" applyFont="1" applyFill="1" applyBorder="1" applyAlignment="1">
      <alignment horizontal="center" vertical="center" wrapText="1"/>
    </xf>
    <xf numFmtId="0" fontId="35" fillId="12" borderId="7" xfId="0" applyFont="1" applyFill="1" applyBorder="1" applyAlignment="1">
      <alignment horizontal="center" vertical="center"/>
    </xf>
    <xf numFmtId="4" fontId="37" fillId="12" borderId="34" xfId="0" applyNumberFormat="1" applyFont="1" applyFill="1" applyBorder="1" applyAlignment="1">
      <alignment horizontal="center" vertical="center"/>
    </xf>
    <xf numFmtId="4" fontId="37" fillId="12" borderId="7" xfId="0" applyNumberFormat="1" applyFont="1" applyFill="1" applyBorder="1" applyAlignment="1">
      <alignment horizontal="center" vertical="center"/>
    </xf>
    <xf numFmtId="0" fontId="34" fillId="12" borderId="9" xfId="0" applyFont="1" applyFill="1" applyBorder="1" applyAlignment="1">
      <alignment horizontal="center" vertical="top"/>
    </xf>
    <xf numFmtId="0" fontId="35" fillId="12" borderId="3" xfId="0" applyFont="1" applyFill="1" applyBorder="1" applyAlignment="1">
      <alignment horizontal="center" vertical="center"/>
    </xf>
    <xf numFmtId="0" fontId="36" fillId="12" borderId="2" xfId="0" applyFont="1" applyFill="1" applyBorder="1" applyAlignment="1">
      <alignment horizontal="center" vertical="center"/>
    </xf>
    <xf numFmtId="0" fontId="36" fillId="12" borderId="3" xfId="0" applyFont="1" applyFill="1" applyBorder="1" applyAlignment="1">
      <alignment horizontal="center" vertical="center"/>
    </xf>
    <xf numFmtId="4" fontId="37" fillId="12" borderId="3" xfId="0" applyNumberFormat="1" applyFont="1" applyFill="1" applyBorder="1" applyAlignment="1">
      <alignment horizontal="center" vertical="center"/>
    </xf>
    <xf numFmtId="0" fontId="39" fillId="0" borderId="7" xfId="0" applyFont="1" applyBorder="1"/>
    <xf numFmtId="0" fontId="39" fillId="0" borderId="7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4" fontId="40" fillId="0" borderId="7" xfId="0" applyNumberFormat="1" applyFont="1" applyBorder="1" applyAlignment="1">
      <alignment horizontal="center"/>
    </xf>
    <xf numFmtId="0" fontId="33" fillId="0" borderId="7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0" fillId="12" borderId="41" xfId="0" applyFill="1" applyBorder="1"/>
    <xf numFmtId="0" fontId="0" fillId="12" borderId="47" xfId="0" applyFill="1" applyBorder="1"/>
    <xf numFmtId="0" fontId="0" fillId="12" borderId="23" xfId="0" applyFill="1" applyBorder="1"/>
    <xf numFmtId="0" fontId="0" fillId="12" borderId="21" xfId="0" applyFill="1" applyBorder="1"/>
    <xf numFmtId="0" fontId="0" fillId="12" borderId="48" xfId="0" applyFill="1" applyBorder="1"/>
    <xf numFmtId="0" fontId="15" fillId="12" borderId="3" xfId="0" applyFont="1" applyFill="1" applyBorder="1" applyAlignment="1">
      <alignment horizontal="center" vertical="center"/>
    </xf>
    <xf numFmtId="0" fontId="15" fillId="12" borderId="2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0" fillId="12" borderId="7" xfId="0" applyFill="1" applyBorder="1" applyAlignment="1">
      <alignment horizontal="center"/>
    </xf>
    <xf numFmtId="0" fontId="15" fillId="12" borderId="7" xfId="0" applyFont="1" applyFill="1" applyBorder="1" applyAlignment="1">
      <alignment horizontal="center" vertical="center"/>
    </xf>
    <xf numFmtId="0" fontId="17" fillId="12" borderId="3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0" fillId="0" borderId="15" xfId="0" applyBorder="1"/>
    <xf numFmtId="0" fontId="0" fillId="0" borderId="16" xfId="0" applyBorder="1"/>
    <xf numFmtId="0" fontId="0" fillId="0" borderId="18" xfId="0" applyBorder="1"/>
    <xf numFmtId="0" fontId="8" fillId="0" borderId="0" xfId="0" applyFont="1" applyBorder="1"/>
    <xf numFmtId="0" fontId="0" fillId="0" borderId="46" xfId="0" applyBorder="1"/>
    <xf numFmtId="0" fontId="0" fillId="0" borderId="17" xfId="0" applyBorder="1"/>
    <xf numFmtId="0" fontId="10" fillId="0" borderId="17" xfId="0" applyFont="1" applyBorder="1"/>
    <xf numFmtId="0" fontId="2" fillId="2" borderId="17" xfId="0" applyFont="1" applyFill="1" applyBorder="1" applyAlignment="1">
      <alignment horizontal="center" vertical="center" wrapText="1"/>
    </xf>
    <xf numFmtId="0" fontId="3" fillId="7" borderId="19" xfId="0" applyFont="1" applyFill="1" applyBorder="1" applyAlignment="1">
      <alignment horizontal="center" vertical="center" wrapText="1"/>
    </xf>
    <xf numFmtId="0" fontId="6" fillId="11" borderId="20" xfId="0" applyFont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center" vertical="center" wrapText="1"/>
    </xf>
    <xf numFmtId="0" fontId="3" fillId="8" borderId="2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0" fillId="0" borderId="20" xfId="0" applyBorder="1"/>
    <xf numFmtId="0" fontId="0" fillId="0" borderId="51" xfId="0" applyBorder="1"/>
    <xf numFmtId="0" fontId="42" fillId="0" borderId="7" xfId="0" applyFont="1" applyBorder="1" applyAlignment="1">
      <alignment horizontal="center"/>
    </xf>
    <xf numFmtId="0" fontId="32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/>
    </xf>
    <xf numFmtId="0" fontId="12" fillId="0" borderId="0" xfId="0" applyFont="1" applyBorder="1" applyAlignment="1">
      <alignment wrapText="1"/>
    </xf>
    <xf numFmtId="0" fontId="12" fillId="0" borderId="18" xfId="0" applyFont="1" applyBorder="1" applyAlignment="1">
      <alignment wrapText="1"/>
    </xf>
    <xf numFmtId="0" fontId="32" fillId="12" borderId="55" xfId="0" applyFont="1" applyFill="1" applyBorder="1" applyAlignment="1">
      <alignment horizontal="center"/>
    </xf>
    <xf numFmtId="0" fontId="40" fillId="0" borderId="55" xfId="0" applyFont="1" applyBorder="1" applyAlignment="1">
      <alignment horizontal="center"/>
    </xf>
    <xf numFmtId="4" fontId="33" fillId="12" borderId="55" xfId="0" applyNumberFormat="1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0" fillId="13" borderId="0" xfId="0" applyFill="1" applyBorder="1"/>
    <xf numFmtId="44" fontId="17" fillId="12" borderId="9" xfId="1" applyFont="1" applyFill="1" applyBorder="1" applyAlignment="1">
      <alignment horizontal="center" vertical="center"/>
    </xf>
    <xf numFmtId="0" fontId="0" fillId="12" borderId="39" xfId="0" applyFill="1" applyBorder="1" applyAlignment="1">
      <alignment horizontal="center"/>
    </xf>
    <xf numFmtId="0" fontId="44" fillId="12" borderId="1" xfId="0" applyFont="1" applyFill="1" applyBorder="1" applyAlignment="1">
      <alignment horizontal="center" vertical="top"/>
    </xf>
    <xf numFmtId="0" fontId="15" fillId="12" borderId="1" xfId="0" applyFont="1" applyFill="1" applyBorder="1" applyAlignment="1">
      <alignment horizontal="center" vertical="top"/>
    </xf>
    <xf numFmtId="4" fontId="16" fillId="12" borderId="1" xfId="0" applyNumberFormat="1" applyFont="1" applyFill="1" applyBorder="1" applyAlignment="1">
      <alignment horizontal="center" vertical="top"/>
    </xf>
    <xf numFmtId="2" fontId="31" fillId="12" borderId="34" xfId="0" applyNumberFormat="1" applyFont="1" applyFill="1" applyBorder="1" applyAlignment="1">
      <alignment horizontal="center" vertical="center"/>
    </xf>
    <xf numFmtId="0" fontId="0" fillId="12" borderId="43" xfId="0" applyFill="1" applyBorder="1" applyAlignment="1">
      <alignment horizontal="center"/>
    </xf>
    <xf numFmtId="0" fontId="15" fillId="12" borderId="3" xfId="0" applyFont="1" applyFill="1" applyBorder="1" applyAlignment="1">
      <alignment horizontal="center" vertical="center"/>
    </xf>
    <xf numFmtId="0" fontId="15" fillId="12" borderId="7" xfId="0" applyFont="1" applyFill="1" applyBorder="1" applyAlignment="1">
      <alignment horizontal="center" vertical="center"/>
    </xf>
    <xf numFmtId="0" fontId="5" fillId="12" borderId="3" xfId="0" applyFont="1" applyFill="1" applyBorder="1" applyAlignment="1">
      <alignment horizontal="center"/>
    </xf>
    <xf numFmtId="0" fontId="0" fillId="12" borderId="39" xfId="0" applyFill="1" applyBorder="1" applyAlignment="1">
      <alignment horizontal="center"/>
    </xf>
    <xf numFmtId="0" fontId="19" fillId="12" borderId="1" xfId="0" applyFont="1" applyFill="1" applyBorder="1" applyAlignment="1">
      <alignment horizontal="center"/>
    </xf>
    <xf numFmtId="0" fontId="5" fillId="12" borderId="3" xfId="0" applyFont="1" applyFill="1" applyBorder="1" applyAlignment="1">
      <alignment horizontal="center"/>
    </xf>
    <xf numFmtId="0" fontId="0" fillId="12" borderId="39" xfId="0" applyFill="1" applyBorder="1" applyAlignment="1">
      <alignment horizontal="center"/>
    </xf>
    <xf numFmtId="43" fontId="31" fillId="12" borderId="34" xfId="2" applyFont="1" applyFill="1" applyBorder="1" applyAlignment="1">
      <alignment vertical="top"/>
    </xf>
    <xf numFmtId="0" fontId="0" fillId="0" borderId="23" xfId="0" applyBorder="1"/>
    <xf numFmtId="43" fontId="31" fillId="12" borderId="34" xfId="2" applyFont="1" applyFill="1" applyBorder="1" applyAlignment="1">
      <alignment horizontal="right" vertical="top"/>
    </xf>
    <xf numFmtId="4" fontId="16" fillId="12" borderId="18" xfId="0" applyNumberFormat="1" applyFont="1" applyFill="1" applyBorder="1" applyAlignment="1">
      <alignment horizontal="center" vertical="center"/>
    </xf>
    <xf numFmtId="4" fontId="28" fillId="12" borderId="18" xfId="0" applyNumberFormat="1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wrapText="1"/>
    </xf>
    <xf numFmtId="0" fontId="11" fillId="0" borderId="0" xfId="0" applyFont="1" applyBorder="1" applyAlignment="1">
      <alignment horizontal="center" wrapText="1"/>
    </xf>
    <xf numFmtId="0" fontId="11" fillId="0" borderId="17" xfId="0" applyFont="1" applyBorder="1" applyAlignment="1">
      <alignment wrapText="1"/>
    </xf>
    <xf numFmtId="0" fontId="11" fillId="0" borderId="0" xfId="0" applyFont="1" applyBorder="1" applyAlignment="1">
      <alignment wrapText="1"/>
    </xf>
    <xf numFmtId="0" fontId="11" fillId="0" borderId="18" xfId="0" applyFont="1" applyBorder="1" applyAlignment="1">
      <alignment wrapText="1"/>
    </xf>
    <xf numFmtId="0" fontId="41" fillId="0" borderId="17" xfId="0" applyFont="1" applyBorder="1" applyAlignment="1">
      <alignment horizontal="left" wrapText="1"/>
    </xf>
    <xf numFmtId="0" fontId="41" fillId="0" borderId="0" xfId="0" applyFont="1" applyBorder="1" applyAlignment="1">
      <alignment horizontal="left" wrapText="1"/>
    </xf>
    <xf numFmtId="0" fontId="0" fillId="12" borderId="14" xfId="0" applyFill="1" applyBorder="1" applyAlignment="1"/>
    <xf numFmtId="0" fontId="0" fillId="12" borderId="33" xfId="0" applyFill="1" applyBorder="1" applyAlignment="1"/>
    <xf numFmtId="0" fontId="0" fillId="12" borderId="17" xfId="0" applyFill="1" applyBorder="1" applyAlignment="1"/>
    <xf numFmtId="0" fontId="0" fillId="12" borderId="24" xfId="0" applyFill="1" applyBorder="1" applyAlignment="1"/>
    <xf numFmtId="0" fontId="0" fillId="12" borderId="45" xfId="0" applyFill="1" applyBorder="1" applyAlignment="1"/>
    <xf numFmtId="0" fontId="0" fillId="12" borderId="25" xfId="0" applyFill="1" applyBorder="1" applyAlignment="1"/>
    <xf numFmtId="0" fontId="38" fillId="0" borderId="27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15" fillId="12" borderId="3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2" fontId="16" fillId="12" borderId="40" xfId="0" applyNumberFormat="1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9" fillId="15" borderId="11" xfId="0" applyFont="1" applyFill="1" applyBorder="1" applyAlignment="1">
      <alignment horizontal="center" vertical="center"/>
    </xf>
    <xf numFmtId="0" fontId="29" fillId="15" borderId="12" xfId="0" applyFont="1" applyFill="1" applyBorder="1" applyAlignment="1">
      <alignment horizontal="center" vertical="center"/>
    </xf>
    <xf numFmtId="0" fontId="29" fillId="15" borderId="20" xfId="0" applyFont="1" applyFill="1" applyBorder="1" applyAlignment="1">
      <alignment horizontal="center" vertical="center"/>
    </xf>
    <xf numFmtId="0" fontId="26" fillId="15" borderId="11" xfId="0" applyFont="1" applyFill="1" applyBorder="1" applyAlignment="1">
      <alignment horizontal="center"/>
    </xf>
    <xf numFmtId="0" fontId="26" fillId="15" borderId="12" xfId="0" applyFont="1" applyFill="1" applyBorder="1" applyAlignment="1">
      <alignment horizontal="center"/>
    </xf>
    <xf numFmtId="0" fontId="26" fillId="15" borderId="43" xfId="0" applyFont="1" applyFill="1" applyBorder="1" applyAlignment="1">
      <alignment horizontal="center"/>
    </xf>
    <xf numFmtId="0" fontId="26" fillId="15" borderId="48" xfId="0" applyFont="1" applyFill="1" applyBorder="1" applyAlignment="1">
      <alignment horizontal="center"/>
    </xf>
    <xf numFmtId="0" fontId="15" fillId="12" borderId="2" xfId="0" applyFont="1" applyFill="1" applyBorder="1" applyAlignment="1">
      <alignment horizontal="center" vertical="center"/>
    </xf>
    <xf numFmtId="0" fontId="17" fillId="12" borderId="3" xfId="0" applyFont="1" applyFill="1" applyBorder="1" applyAlignment="1">
      <alignment horizontal="center" vertical="center"/>
    </xf>
    <xf numFmtId="0" fontId="17" fillId="12" borderId="2" xfId="0" applyFont="1" applyFill="1" applyBorder="1" applyAlignment="1">
      <alignment horizontal="center" vertical="center"/>
    </xf>
    <xf numFmtId="0" fontId="17" fillId="12" borderId="30" xfId="0" applyFont="1" applyFill="1" applyBorder="1" applyAlignment="1">
      <alignment horizontal="center" vertical="center"/>
    </xf>
    <xf numFmtId="0" fontId="17" fillId="12" borderId="28" xfId="0" applyFont="1" applyFill="1" applyBorder="1" applyAlignment="1">
      <alignment horizontal="center" vertical="center"/>
    </xf>
    <xf numFmtId="0" fontId="17" fillId="12" borderId="9" xfId="0" applyFont="1" applyFill="1" applyBorder="1" applyAlignment="1">
      <alignment horizontal="center" vertical="center"/>
    </xf>
    <xf numFmtId="0" fontId="17" fillId="12" borderId="10" xfId="0" applyFont="1" applyFill="1" applyBorder="1" applyAlignment="1">
      <alignment horizontal="center" vertical="center"/>
    </xf>
    <xf numFmtId="4" fontId="15" fillId="12" borderId="23" xfId="0" applyNumberFormat="1" applyFont="1" applyFill="1" applyBorder="1" applyAlignment="1">
      <alignment horizontal="center"/>
    </xf>
    <xf numFmtId="4" fontId="16" fillId="12" borderId="24" xfId="0" applyNumberFormat="1" applyFont="1" applyFill="1" applyBorder="1" applyAlignment="1">
      <alignment horizontal="center"/>
    </xf>
    <xf numFmtId="4" fontId="15" fillId="12" borderId="24" xfId="0" applyNumberFormat="1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1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3" fontId="15" fillId="12" borderId="3" xfId="0" applyNumberFormat="1" applyFont="1" applyFill="1" applyBorder="1" applyAlignment="1">
      <alignment horizontal="center" vertical="center"/>
    </xf>
    <xf numFmtId="3" fontId="15" fillId="12" borderId="30" xfId="0" applyNumberFormat="1" applyFont="1" applyFill="1" applyBorder="1" applyAlignment="1">
      <alignment horizontal="center" vertical="center"/>
    </xf>
    <xf numFmtId="0" fontId="17" fillId="12" borderId="3" xfId="0" applyFont="1" applyFill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12" borderId="43" xfId="0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12" borderId="39" xfId="0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0" fontId="5" fillId="12" borderId="3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12" borderId="41" xfId="0" applyFill="1" applyBorder="1" applyAlignment="1">
      <alignment horizontal="center"/>
    </xf>
    <xf numFmtId="0" fontId="0" fillId="12" borderId="50" xfId="0" applyFill="1" applyBorder="1" applyAlignment="1"/>
    <xf numFmtId="0" fontId="0" fillId="12" borderId="47" xfId="0" applyFill="1" applyBorder="1" applyAlignment="1"/>
    <xf numFmtId="4" fontId="15" fillId="12" borderId="22" xfId="0" applyNumberFormat="1" applyFont="1" applyFill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0" fillId="12" borderId="7" xfId="0" applyFill="1" applyBorder="1" applyAlignment="1">
      <alignment horizontal="center"/>
    </xf>
    <xf numFmtId="0" fontId="15" fillId="12" borderId="7" xfId="0" applyFont="1" applyFill="1" applyBorder="1" applyAlignment="1">
      <alignment horizontal="center" vertical="center"/>
    </xf>
    <xf numFmtId="0" fontId="0" fillId="13" borderId="43" xfId="0" applyFill="1" applyBorder="1" applyAlignment="1"/>
    <xf numFmtId="0" fontId="0" fillId="0" borderId="23" xfId="0" applyBorder="1" applyAlignment="1"/>
    <xf numFmtId="0" fontId="0" fillId="0" borderId="45" xfId="0" applyBorder="1" applyAlignment="1"/>
    <xf numFmtId="0" fontId="0" fillId="0" borderId="25" xfId="0" applyBorder="1" applyAlignment="1"/>
  </cellXfs>
  <cellStyles count="3">
    <cellStyle name="Денежный" xfId="1" builtinId="4"/>
    <cellStyle name="Обычный" xfId="0" builtinId="0"/>
    <cellStyle name="Финансовый" xfId="2" builtinId="3"/>
  </cellStyles>
  <dxfs count="0"/>
  <tableStyles count="0" defaultTableStyle="TableStyleMedium9" defaultPivotStyle="PivotStyleLight16"/>
  <colors>
    <mruColors>
      <color rgb="FF7C2237"/>
      <color rgb="FFC9945F"/>
      <color rgb="FFDEBE9E"/>
      <color rgb="FFD87C1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gif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50</xdr:row>
      <xdr:rowOff>28575</xdr:rowOff>
    </xdr:from>
    <xdr:to>
      <xdr:col>1</xdr:col>
      <xdr:colOff>809626</xdr:colOff>
      <xdr:row>53</xdr:row>
      <xdr:rowOff>171452</xdr:rowOff>
    </xdr:to>
    <xdr:pic>
      <xdr:nvPicPr>
        <xdr:cNvPr id="3" name="Рисунок 40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" y="8086725"/>
          <a:ext cx="714376" cy="723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28574</xdr:colOff>
      <xdr:row>56</xdr:row>
      <xdr:rowOff>47625</xdr:rowOff>
    </xdr:from>
    <xdr:to>
      <xdr:col>1</xdr:col>
      <xdr:colOff>847724</xdr:colOff>
      <xdr:row>58</xdr:row>
      <xdr:rowOff>198119</xdr:rowOff>
    </xdr:to>
    <xdr:pic>
      <xdr:nvPicPr>
        <xdr:cNvPr id="9" name="Рисунок 46" descr="7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1074" y="9639300"/>
          <a:ext cx="81915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94</xdr:row>
      <xdr:rowOff>114300</xdr:rowOff>
    </xdr:from>
    <xdr:to>
      <xdr:col>1</xdr:col>
      <xdr:colOff>866775</xdr:colOff>
      <xdr:row>96</xdr:row>
      <xdr:rowOff>171450</xdr:rowOff>
    </xdr:to>
    <xdr:pic>
      <xdr:nvPicPr>
        <xdr:cNvPr id="15" name="Рисунок 52" descr="1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" y="16497300"/>
          <a:ext cx="8096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100</xdr:row>
      <xdr:rowOff>66675</xdr:rowOff>
    </xdr:from>
    <xdr:to>
      <xdr:col>0</xdr:col>
      <xdr:colOff>847725</xdr:colOff>
      <xdr:row>101</xdr:row>
      <xdr:rowOff>289832</xdr:rowOff>
    </xdr:to>
    <xdr:pic>
      <xdr:nvPicPr>
        <xdr:cNvPr id="16" name="Рисунок 53" descr="1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925" y="17545050"/>
          <a:ext cx="685800" cy="6422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66673</xdr:colOff>
      <xdr:row>105</xdr:row>
      <xdr:rowOff>114300</xdr:rowOff>
    </xdr:from>
    <xdr:to>
      <xdr:col>1</xdr:col>
      <xdr:colOff>847724</xdr:colOff>
      <xdr:row>107</xdr:row>
      <xdr:rowOff>285750</xdr:rowOff>
    </xdr:to>
    <xdr:pic>
      <xdr:nvPicPr>
        <xdr:cNvPr id="18" name="Рисунок 55" descr="17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9173" y="19354800"/>
          <a:ext cx="781051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92075</xdr:colOff>
      <xdr:row>115</xdr:row>
      <xdr:rowOff>103187</xdr:rowOff>
    </xdr:from>
    <xdr:to>
      <xdr:col>0</xdr:col>
      <xdr:colOff>873124</xdr:colOff>
      <xdr:row>117</xdr:row>
      <xdr:rowOff>122237</xdr:rowOff>
    </xdr:to>
    <xdr:pic>
      <xdr:nvPicPr>
        <xdr:cNvPr id="27" name="Рисунок 64" descr="26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2075" y="25796875"/>
          <a:ext cx="781049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211655</xdr:colOff>
      <xdr:row>141</xdr:row>
      <xdr:rowOff>76200</xdr:rowOff>
    </xdr:from>
    <xdr:to>
      <xdr:col>0</xdr:col>
      <xdr:colOff>857250</xdr:colOff>
      <xdr:row>144</xdr:row>
      <xdr:rowOff>127372</xdr:rowOff>
    </xdr:to>
    <xdr:pic>
      <xdr:nvPicPr>
        <xdr:cNvPr id="31" name="Рисунок 68" descr="29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1655" y="32861250"/>
          <a:ext cx="645595" cy="6226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</xdr:row>
      <xdr:rowOff>24805</xdr:rowOff>
    </xdr:from>
    <xdr:to>
      <xdr:col>1</xdr:col>
      <xdr:colOff>894360</xdr:colOff>
      <xdr:row>155</xdr:row>
      <xdr:rowOff>114300</xdr:rowOff>
    </xdr:to>
    <xdr:pic>
      <xdr:nvPicPr>
        <xdr:cNvPr id="33" name="Рисунок 70" descr="3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34600555"/>
          <a:ext cx="1846860" cy="1403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56</xdr:row>
      <xdr:rowOff>38101</xdr:rowOff>
    </xdr:from>
    <xdr:to>
      <xdr:col>0</xdr:col>
      <xdr:colOff>883804</xdr:colOff>
      <xdr:row>58</xdr:row>
      <xdr:rowOff>180975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9925051"/>
          <a:ext cx="836178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59</xdr:row>
      <xdr:rowOff>38100</xdr:rowOff>
    </xdr:from>
    <xdr:to>
      <xdr:col>0</xdr:col>
      <xdr:colOff>790575</xdr:colOff>
      <xdr:row>62</xdr:row>
      <xdr:rowOff>142875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21253744">
          <a:off x="114300" y="11277600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63</xdr:row>
      <xdr:rowOff>38099</xdr:rowOff>
    </xdr:from>
    <xdr:to>
      <xdr:col>0</xdr:col>
      <xdr:colOff>797286</xdr:colOff>
      <xdr:row>66</xdr:row>
      <xdr:rowOff>123824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1134724"/>
          <a:ext cx="66393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94</xdr:row>
      <xdr:rowOff>66675</xdr:rowOff>
    </xdr:from>
    <xdr:to>
      <xdr:col>0</xdr:col>
      <xdr:colOff>923925</xdr:colOff>
      <xdr:row>97</xdr:row>
      <xdr:rowOff>0</xdr:rowOff>
    </xdr:to>
    <xdr:pic>
      <xdr:nvPicPr>
        <xdr:cNvPr id="1038" name="Рисунок 103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6630650"/>
          <a:ext cx="838200" cy="54292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100</xdr:row>
      <xdr:rowOff>44404</xdr:rowOff>
    </xdr:from>
    <xdr:to>
      <xdr:col>1</xdr:col>
      <xdr:colOff>826113</xdr:colOff>
      <xdr:row>101</xdr:row>
      <xdr:rowOff>276225</xdr:rowOff>
    </xdr:to>
    <xdr:pic>
      <xdr:nvPicPr>
        <xdr:cNvPr id="1040" name="Рисунок 103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17522779"/>
          <a:ext cx="673713" cy="65092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85723</xdr:colOff>
      <xdr:row>105</xdr:row>
      <xdr:rowOff>19050</xdr:rowOff>
    </xdr:from>
    <xdr:to>
      <xdr:col>0</xdr:col>
      <xdr:colOff>866775</xdr:colOff>
      <xdr:row>107</xdr:row>
      <xdr:rowOff>294752</xdr:rowOff>
    </xdr:to>
    <xdr:pic>
      <xdr:nvPicPr>
        <xdr:cNvPr id="1041" name="Рисунок 104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3" y="19259550"/>
          <a:ext cx="781052" cy="656702"/>
        </a:xfrm>
        <a:prstGeom prst="rect">
          <a:avLst/>
        </a:prstGeom>
      </xdr:spPr>
    </xdr:pic>
    <xdr:clientData/>
  </xdr:twoCellAnchor>
  <xdr:oneCellAnchor>
    <xdr:from>
      <xdr:col>4</xdr:col>
      <xdr:colOff>1009647</xdr:colOff>
      <xdr:row>45</xdr:row>
      <xdr:rowOff>28574</xdr:rowOff>
    </xdr:from>
    <xdr:ext cx="1228727" cy="714375"/>
    <xdr:sp macro="" textlink="">
      <xdr:nvSpPr>
        <xdr:cNvPr id="4" name="TextBox 3"/>
        <xdr:cNvSpPr txBox="1"/>
      </xdr:nvSpPr>
      <xdr:spPr>
        <a:xfrm>
          <a:off x="5162547" y="6553199"/>
          <a:ext cx="1228727" cy="714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100" b="1" i="1">
              <a:latin typeface="Arial Narrow" pitchFamily="34" charset="0"/>
              <a:ea typeface="Arial Unicode MS" pitchFamily="34" charset="-128"/>
              <a:cs typeface="Arial Unicode MS" pitchFamily="34" charset="-128"/>
            </a:rPr>
            <a:t> 425,00</a:t>
          </a:r>
        </a:p>
        <a:p>
          <a:pPr algn="ctr"/>
          <a:endParaRPr lang="ru-RU" sz="1050" b="1" i="1">
            <a:solidFill>
              <a:srgbClr val="FF0000"/>
            </a:solidFill>
            <a:latin typeface="Arial Narrow" pitchFamily="34" charset="0"/>
            <a:ea typeface="Arial Unicode MS" pitchFamily="34" charset="-128"/>
            <a:cs typeface="Arial Unicode MS" pitchFamily="34" charset="-128"/>
          </a:endParaRPr>
        </a:p>
        <a:p>
          <a:pPr algn="ctr"/>
          <a:r>
            <a:rPr lang="ru-RU" sz="1100" b="1" i="1">
              <a:solidFill>
                <a:srgbClr val="7C2237"/>
              </a:solidFill>
              <a:latin typeface="Arial Narrow" pitchFamily="34" charset="0"/>
              <a:ea typeface="Arial Unicode MS" pitchFamily="34" charset="-128"/>
              <a:cs typeface="Arial Unicode MS" pitchFamily="34" charset="-128"/>
            </a:rPr>
            <a:t> 558</a:t>
          </a:r>
          <a:r>
            <a:rPr lang="ru-RU" sz="1100" b="1" i="1">
              <a:solidFill>
                <a:srgbClr val="FF0000"/>
              </a:solidFill>
              <a:latin typeface="Arial Narrow" pitchFamily="34" charset="0"/>
              <a:ea typeface="Arial Unicode MS" pitchFamily="34" charset="-128"/>
              <a:cs typeface="Arial Unicode MS" pitchFamily="34" charset="-128"/>
            </a:rPr>
            <a:t>,00</a:t>
          </a:r>
        </a:p>
      </xdr:txBody>
    </xdr:sp>
    <xdr:clientData/>
  </xdr:oneCellAnchor>
  <xdr:oneCellAnchor>
    <xdr:from>
      <xdr:col>4</xdr:col>
      <xdr:colOff>1038224</xdr:colOff>
      <xdr:row>46</xdr:row>
      <xdr:rowOff>57150</xdr:rowOff>
    </xdr:from>
    <xdr:ext cx="1171575" cy="714375"/>
    <xdr:sp macro="" textlink="">
      <xdr:nvSpPr>
        <xdr:cNvPr id="65" name="TextBox 64"/>
        <xdr:cNvSpPr txBox="1"/>
      </xdr:nvSpPr>
      <xdr:spPr>
        <a:xfrm>
          <a:off x="5191124" y="7343775"/>
          <a:ext cx="1171575" cy="714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ru-RU" sz="1100" b="1" i="1">
              <a:latin typeface="Arial Narrow" pitchFamily="34" charset="0"/>
              <a:ea typeface="Arial Unicode MS" pitchFamily="34" charset="-128"/>
              <a:cs typeface="Arial Unicode MS" pitchFamily="34" charset="-128"/>
            </a:rPr>
            <a:t> 425,00</a:t>
          </a:r>
        </a:p>
        <a:p>
          <a:pPr algn="ctr"/>
          <a:endParaRPr lang="ru-RU" sz="1050" b="1" i="1">
            <a:solidFill>
              <a:srgbClr val="FF0000"/>
            </a:solidFill>
            <a:latin typeface="Arial Narrow" pitchFamily="34" charset="0"/>
            <a:ea typeface="Arial Unicode MS" pitchFamily="34" charset="-128"/>
            <a:cs typeface="Arial Unicode MS" pitchFamily="34" charset="-128"/>
          </a:endParaRPr>
        </a:p>
        <a:p>
          <a:pPr algn="ctr"/>
          <a:r>
            <a:rPr lang="ru-RU" sz="1100" b="1" i="1">
              <a:solidFill>
                <a:srgbClr val="FF0000"/>
              </a:solidFill>
              <a:latin typeface="Arial Narrow" pitchFamily="34" charset="0"/>
              <a:ea typeface="Arial Unicode MS" pitchFamily="34" charset="-128"/>
              <a:cs typeface="Arial Unicode MS" pitchFamily="34" charset="-128"/>
            </a:rPr>
            <a:t>558,00</a:t>
          </a:r>
        </a:p>
      </xdr:txBody>
    </xdr:sp>
    <xdr:clientData/>
  </xdr:oneCellAnchor>
  <xdr:oneCellAnchor>
    <xdr:from>
      <xdr:col>6</xdr:col>
      <xdr:colOff>142876</xdr:colOff>
      <xdr:row>45</xdr:row>
      <xdr:rowOff>28575</xdr:rowOff>
    </xdr:from>
    <xdr:ext cx="647699" cy="676275"/>
    <xdr:sp macro="" textlink="">
      <xdr:nvSpPr>
        <xdr:cNvPr id="66" name="TextBox 65"/>
        <xdr:cNvSpPr txBox="1"/>
      </xdr:nvSpPr>
      <xdr:spPr>
        <a:xfrm>
          <a:off x="6457951" y="9315450"/>
          <a:ext cx="647699" cy="676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100" b="1" i="1">
              <a:solidFill>
                <a:srgbClr val="FF0000"/>
              </a:solidFill>
              <a:latin typeface="Arial Narrow" pitchFamily="34" charset="0"/>
              <a:ea typeface="Arial Unicode MS" pitchFamily="34" charset="-128"/>
              <a:cs typeface="Arial Unicode MS" pitchFamily="34" charset="-128"/>
            </a:rPr>
            <a:t>38,64</a:t>
          </a:r>
        </a:p>
        <a:p>
          <a:pPr algn="ctr"/>
          <a:endParaRPr lang="ru-RU" sz="1100" b="1" i="1">
            <a:solidFill>
              <a:srgbClr val="FF0000"/>
            </a:solidFill>
            <a:latin typeface="Arial Narrow" pitchFamily="34" charset="0"/>
            <a:ea typeface="Arial Unicode MS" pitchFamily="34" charset="-128"/>
            <a:cs typeface="Arial Unicode MS" pitchFamily="34" charset="-128"/>
          </a:endParaRPr>
        </a:p>
        <a:p>
          <a:pPr algn="ctr"/>
          <a:r>
            <a:rPr lang="ru-RU" sz="1100" b="1" i="1">
              <a:solidFill>
                <a:srgbClr val="FF0000"/>
              </a:solidFill>
              <a:latin typeface="Arial Narrow" pitchFamily="34" charset="0"/>
              <a:ea typeface="Arial Unicode MS" pitchFamily="34" charset="-128"/>
              <a:cs typeface="Arial Unicode MS" pitchFamily="34" charset="-128"/>
            </a:rPr>
            <a:t>50,73</a:t>
          </a:r>
        </a:p>
      </xdr:txBody>
    </xdr:sp>
    <xdr:clientData/>
  </xdr:oneCellAnchor>
  <xdr:oneCellAnchor>
    <xdr:from>
      <xdr:col>6</xdr:col>
      <xdr:colOff>161925</xdr:colOff>
      <xdr:row>45</xdr:row>
      <xdr:rowOff>752475</xdr:rowOff>
    </xdr:from>
    <xdr:ext cx="647699" cy="676275"/>
    <xdr:sp macro="" textlink="">
      <xdr:nvSpPr>
        <xdr:cNvPr id="67" name="TextBox 66"/>
        <xdr:cNvSpPr txBox="1"/>
      </xdr:nvSpPr>
      <xdr:spPr>
        <a:xfrm>
          <a:off x="6477000" y="10039350"/>
          <a:ext cx="647699" cy="676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100" b="1" i="1">
              <a:latin typeface="Arial Narrow" pitchFamily="34" charset="0"/>
              <a:ea typeface="Arial Unicode MS" pitchFamily="34" charset="-128"/>
              <a:cs typeface="Arial Unicode MS" pitchFamily="34" charset="-128"/>
            </a:rPr>
            <a:t>38,64</a:t>
          </a:r>
        </a:p>
        <a:p>
          <a:pPr algn="ctr"/>
          <a:endParaRPr lang="ru-RU" sz="1050" b="1" i="1">
            <a:solidFill>
              <a:srgbClr val="FF0000"/>
            </a:solidFill>
            <a:latin typeface="Arial Narrow" pitchFamily="34" charset="0"/>
            <a:ea typeface="Arial Unicode MS" pitchFamily="34" charset="-128"/>
            <a:cs typeface="Arial Unicode MS" pitchFamily="34" charset="-128"/>
          </a:endParaRPr>
        </a:p>
        <a:p>
          <a:pPr algn="ctr"/>
          <a:r>
            <a:rPr lang="ru-RU" sz="1100" b="1" i="1">
              <a:solidFill>
                <a:srgbClr val="FF0000"/>
              </a:solidFill>
              <a:latin typeface="Arial Narrow" pitchFamily="34" charset="0"/>
              <a:ea typeface="Arial Unicode MS" pitchFamily="34" charset="-128"/>
              <a:cs typeface="Arial Unicode MS" pitchFamily="34" charset="-128"/>
            </a:rPr>
            <a:t>50,73</a:t>
          </a:r>
        </a:p>
      </xdr:txBody>
    </xdr:sp>
    <xdr:clientData/>
  </xdr:oneCellAnchor>
  <xdr:twoCellAnchor editAs="oneCell">
    <xdr:from>
      <xdr:col>0</xdr:col>
      <xdr:colOff>74612</xdr:colOff>
      <xdr:row>110</xdr:row>
      <xdr:rowOff>134938</xdr:rowOff>
    </xdr:from>
    <xdr:to>
      <xdr:col>0</xdr:col>
      <xdr:colOff>912812</xdr:colOff>
      <xdr:row>112</xdr:row>
      <xdr:rowOff>159411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2" y="24876126"/>
          <a:ext cx="838200" cy="405473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101602</xdr:colOff>
      <xdr:row>115</xdr:row>
      <xdr:rowOff>12426</xdr:rowOff>
    </xdr:from>
    <xdr:to>
      <xdr:col>1</xdr:col>
      <xdr:colOff>944564</xdr:colOff>
      <xdr:row>117</xdr:row>
      <xdr:rowOff>187326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02" y="25706114"/>
          <a:ext cx="842962" cy="55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121</xdr:row>
      <xdr:rowOff>19050</xdr:rowOff>
    </xdr:from>
    <xdr:to>
      <xdr:col>0</xdr:col>
      <xdr:colOff>914399</xdr:colOff>
      <xdr:row>121</xdr:row>
      <xdr:rowOff>752475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25698450"/>
          <a:ext cx="8858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121</xdr:row>
      <xdr:rowOff>9526</xdr:rowOff>
    </xdr:from>
    <xdr:to>
      <xdr:col>1</xdr:col>
      <xdr:colOff>885825</xdr:colOff>
      <xdr:row>121</xdr:row>
      <xdr:rowOff>738546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6" y="27165301"/>
          <a:ext cx="876299" cy="7290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130</xdr:row>
      <xdr:rowOff>28575</xdr:rowOff>
    </xdr:from>
    <xdr:to>
      <xdr:col>0</xdr:col>
      <xdr:colOff>923925</xdr:colOff>
      <xdr:row>130</xdr:row>
      <xdr:rowOff>542925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1461075"/>
          <a:ext cx="885825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137</xdr:row>
      <xdr:rowOff>66676</xdr:rowOff>
    </xdr:from>
    <xdr:to>
      <xdr:col>0</xdr:col>
      <xdr:colOff>866775</xdr:colOff>
      <xdr:row>140</xdr:row>
      <xdr:rowOff>123826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2089726"/>
          <a:ext cx="8286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141</xdr:row>
      <xdr:rowOff>95483</xdr:rowOff>
    </xdr:from>
    <xdr:to>
      <xdr:col>1</xdr:col>
      <xdr:colOff>777021</xdr:colOff>
      <xdr:row>144</xdr:row>
      <xdr:rowOff>152401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32880533"/>
          <a:ext cx="624621" cy="628418"/>
        </a:xfrm>
        <a:prstGeom prst="rect">
          <a:avLst/>
        </a:prstGeom>
      </xdr:spPr>
    </xdr:pic>
    <xdr:clientData/>
  </xdr:twoCellAnchor>
  <xdr:oneCellAnchor>
    <xdr:from>
      <xdr:col>5</xdr:col>
      <xdr:colOff>828676</xdr:colOff>
      <xdr:row>121</xdr:row>
      <xdr:rowOff>0</xdr:rowOff>
    </xdr:from>
    <xdr:ext cx="714374" cy="723900"/>
    <xdr:sp macro="" textlink="">
      <xdr:nvSpPr>
        <xdr:cNvPr id="88" name="TextBox 87"/>
        <xdr:cNvSpPr txBox="1"/>
      </xdr:nvSpPr>
      <xdr:spPr>
        <a:xfrm>
          <a:off x="5495926" y="25679400"/>
          <a:ext cx="714374" cy="723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50" b="1" i="1">
              <a:latin typeface="Arial Narrow" pitchFamily="34" charset="0"/>
              <a:ea typeface="Arial Unicode MS" pitchFamily="34" charset="-128"/>
              <a:cs typeface="Arial Unicode MS" pitchFamily="34" charset="-128"/>
            </a:rPr>
            <a:t>185,00</a:t>
          </a:r>
        </a:p>
        <a:p>
          <a:pPr algn="ctr"/>
          <a:endParaRPr lang="ru-RU" sz="1050" b="1" i="1">
            <a:solidFill>
              <a:srgbClr val="FF0000"/>
            </a:solidFill>
            <a:latin typeface="Arial Narrow" pitchFamily="34" charset="0"/>
            <a:ea typeface="Arial Unicode MS" pitchFamily="34" charset="-128"/>
            <a:cs typeface="Arial Unicode MS" pitchFamily="34" charset="-128"/>
          </a:endParaRPr>
        </a:p>
        <a:p>
          <a:pPr algn="ctr"/>
          <a:r>
            <a:rPr lang="ru-RU" sz="1050" b="1" i="1">
              <a:solidFill>
                <a:srgbClr val="FF0000"/>
              </a:solidFill>
              <a:latin typeface="Arial Narrow" pitchFamily="34" charset="0"/>
              <a:ea typeface="Arial Unicode MS" pitchFamily="34" charset="-128"/>
              <a:cs typeface="Arial Unicode MS" pitchFamily="34" charset="-128"/>
            </a:rPr>
            <a:t>245,00</a:t>
          </a:r>
        </a:p>
      </xdr:txBody>
    </xdr:sp>
    <xdr:clientData/>
  </xdr:oneCellAnchor>
  <xdr:twoCellAnchor editAs="oneCell">
    <xdr:from>
      <xdr:col>1</xdr:col>
      <xdr:colOff>114301</xdr:colOff>
      <xdr:row>86</xdr:row>
      <xdr:rowOff>9526</xdr:rowOff>
    </xdr:from>
    <xdr:to>
      <xdr:col>1</xdr:col>
      <xdr:colOff>854376</xdr:colOff>
      <xdr:row>89</xdr:row>
      <xdr:rowOff>180975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1" y="14144626"/>
          <a:ext cx="740075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42863</xdr:colOff>
      <xdr:row>147</xdr:row>
      <xdr:rowOff>752475</xdr:rowOff>
    </xdr:from>
    <xdr:to>
      <xdr:col>0</xdr:col>
      <xdr:colOff>924824</xdr:colOff>
      <xdr:row>149</xdr:row>
      <xdr:rowOff>198436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3" y="34463038"/>
          <a:ext cx="881961" cy="581024"/>
        </a:xfrm>
        <a:prstGeom prst="rect">
          <a:avLst/>
        </a:prstGeom>
      </xdr:spPr>
    </xdr:pic>
    <xdr:clientData/>
  </xdr:twoCellAnchor>
  <xdr:twoCellAnchor editAs="oneCell">
    <xdr:from>
      <xdr:col>0</xdr:col>
      <xdr:colOff>124234</xdr:colOff>
      <xdr:row>54</xdr:row>
      <xdr:rowOff>28367</xdr:rowOff>
    </xdr:from>
    <xdr:to>
      <xdr:col>0</xdr:col>
      <xdr:colOff>847729</xdr:colOff>
      <xdr:row>55</xdr:row>
      <xdr:rowOff>363603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27864" y="8854412"/>
          <a:ext cx="716236" cy="723495"/>
        </a:xfrm>
        <a:prstGeom prst="rect">
          <a:avLst/>
        </a:prstGeom>
      </xdr:spPr>
    </xdr:pic>
    <xdr:clientData/>
  </xdr:twoCellAnchor>
  <xdr:twoCellAnchor editAs="oneCell">
    <xdr:from>
      <xdr:col>1</xdr:col>
      <xdr:colOff>87312</xdr:colOff>
      <xdr:row>110</xdr:row>
      <xdr:rowOff>134938</xdr:rowOff>
    </xdr:from>
    <xdr:to>
      <xdr:col>1</xdr:col>
      <xdr:colOff>915987</xdr:colOff>
      <xdr:row>112</xdr:row>
      <xdr:rowOff>160096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" y="24876126"/>
          <a:ext cx="828675" cy="406158"/>
        </a:xfrm>
        <a:prstGeom prst="rect">
          <a:avLst/>
        </a:prstGeom>
      </xdr:spPr>
    </xdr:pic>
    <xdr:clientData/>
  </xdr:twoCellAnchor>
  <xdr:twoCellAnchor editAs="oneCell">
    <xdr:from>
      <xdr:col>1</xdr:col>
      <xdr:colOff>83898</xdr:colOff>
      <xdr:row>54</xdr:row>
      <xdr:rowOff>28573</xdr:rowOff>
    </xdr:from>
    <xdr:to>
      <xdr:col>1</xdr:col>
      <xdr:colOff>809625</xdr:colOff>
      <xdr:row>55</xdr:row>
      <xdr:rowOff>361950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 flipV="1">
          <a:off x="1042073" y="8852573"/>
          <a:ext cx="714377" cy="72572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86</xdr:row>
      <xdr:rowOff>9525</xdr:rowOff>
    </xdr:from>
    <xdr:to>
      <xdr:col>0</xdr:col>
      <xdr:colOff>871947</xdr:colOff>
      <xdr:row>89</xdr:row>
      <xdr:rowOff>180975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4144625"/>
          <a:ext cx="738597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140315</xdr:colOff>
      <xdr:row>63</xdr:row>
      <xdr:rowOff>59714</xdr:rowOff>
    </xdr:from>
    <xdr:to>
      <xdr:col>1</xdr:col>
      <xdr:colOff>781049</xdr:colOff>
      <xdr:row>66</xdr:row>
      <xdr:rowOff>139845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87366" y="11161788"/>
          <a:ext cx="651631" cy="64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47</xdr:row>
      <xdr:rowOff>19050</xdr:rowOff>
    </xdr:from>
    <xdr:to>
      <xdr:col>0</xdr:col>
      <xdr:colOff>828484</xdr:colOff>
      <xdr:row>49</xdr:row>
      <xdr:rowOff>242710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334250"/>
          <a:ext cx="704659" cy="70943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46</xdr:row>
      <xdr:rowOff>19049</xdr:rowOff>
    </xdr:from>
    <xdr:to>
      <xdr:col>0</xdr:col>
      <xdr:colOff>828675</xdr:colOff>
      <xdr:row>46</xdr:row>
      <xdr:rowOff>733424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572249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45</xdr:row>
      <xdr:rowOff>19050</xdr:rowOff>
    </xdr:from>
    <xdr:to>
      <xdr:col>0</xdr:col>
      <xdr:colOff>838200</xdr:colOff>
      <xdr:row>45</xdr:row>
      <xdr:rowOff>719940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810250"/>
          <a:ext cx="704850" cy="70089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38</xdr:row>
      <xdr:rowOff>18810</xdr:rowOff>
    </xdr:from>
    <xdr:to>
      <xdr:col>0</xdr:col>
      <xdr:colOff>828675</xdr:colOff>
      <xdr:row>39</xdr:row>
      <xdr:rowOff>358106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295535"/>
          <a:ext cx="714375" cy="72029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45</xdr:row>
      <xdr:rowOff>19049</xdr:rowOff>
    </xdr:from>
    <xdr:to>
      <xdr:col>1</xdr:col>
      <xdr:colOff>838200</xdr:colOff>
      <xdr:row>45</xdr:row>
      <xdr:rowOff>742950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810249"/>
          <a:ext cx="723900" cy="72390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42</xdr:row>
      <xdr:rowOff>28575</xdr:rowOff>
    </xdr:from>
    <xdr:to>
      <xdr:col>0</xdr:col>
      <xdr:colOff>848097</xdr:colOff>
      <xdr:row>44</xdr:row>
      <xdr:rowOff>248263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829300"/>
          <a:ext cx="724272" cy="714988"/>
        </a:xfrm>
        <a:prstGeom prst="rect">
          <a:avLst/>
        </a:prstGeom>
      </xdr:spPr>
    </xdr:pic>
    <xdr:clientData/>
  </xdr:twoCellAnchor>
  <xdr:twoCellAnchor editAs="oneCell">
    <xdr:from>
      <xdr:col>1</xdr:col>
      <xdr:colOff>132682</xdr:colOff>
      <xdr:row>130</xdr:row>
      <xdr:rowOff>912</xdr:rowOff>
    </xdr:from>
    <xdr:to>
      <xdr:col>1</xdr:col>
      <xdr:colOff>781049</xdr:colOff>
      <xdr:row>130</xdr:row>
      <xdr:rowOff>539160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085182" y="30822225"/>
          <a:ext cx="648367" cy="120499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137</xdr:row>
      <xdr:rowOff>85726</xdr:rowOff>
    </xdr:from>
    <xdr:to>
      <xdr:col>1</xdr:col>
      <xdr:colOff>885825</xdr:colOff>
      <xdr:row>140</xdr:row>
      <xdr:rowOff>38100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4" y="27746326"/>
          <a:ext cx="857251" cy="52387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67</xdr:row>
      <xdr:rowOff>19051</xdr:rowOff>
    </xdr:from>
    <xdr:to>
      <xdr:col>0</xdr:col>
      <xdr:colOff>852537</xdr:colOff>
      <xdr:row>69</xdr:row>
      <xdr:rowOff>238126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11877676"/>
          <a:ext cx="690611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90</xdr:row>
      <xdr:rowOff>19049</xdr:rowOff>
    </xdr:from>
    <xdr:to>
      <xdr:col>0</xdr:col>
      <xdr:colOff>855680</xdr:colOff>
      <xdr:row>93</xdr:row>
      <xdr:rowOff>171448</xdr:rowOff>
    </xdr:to>
    <xdr:pic>
      <xdr:nvPicPr>
        <xdr:cNvPr id="1024" name="Рисунок 102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14916149"/>
          <a:ext cx="731854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90</xdr:row>
      <xdr:rowOff>9525</xdr:rowOff>
    </xdr:from>
    <xdr:to>
      <xdr:col>1</xdr:col>
      <xdr:colOff>846303</xdr:colOff>
      <xdr:row>93</xdr:row>
      <xdr:rowOff>171450</xdr:rowOff>
    </xdr:to>
    <xdr:pic>
      <xdr:nvPicPr>
        <xdr:cNvPr id="1026" name="Рисунок 102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4" y="15811500"/>
          <a:ext cx="741529" cy="73342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67</xdr:row>
      <xdr:rowOff>28576</xdr:rowOff>
    </xdr:from>
    <xdr:to>
      <xdr:col>1</xdr:col>
      <xdr:colOff>819214</xdr:colOff>
      <xdr:row>69</xdr:row>
      <xdr:rowOff>209551</xdr:rowOff>
    </xdr:to>
    <xdr:pic>
      <xdr:nvPicPr>
        <xdr:cNvPr id="1028" name="Рисунок 102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6" y="12782551"/>
          <a:ext cx="695388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59</xdr:row>
      <xdr:rowOff>47625</xdr:rowOff>
    </xdr:from>
    <xdr:to>
      <xdr:col>1</xdr:col>
      <xdr:colOff>768994</xdr:colOff>
      <xdr:row>62</xdr:row>
      <xdr:rowOff>142874</xdr:rowOff>
    </xdr:to>
    <xdr:pic>
      <xdr:nvPicPr>
        <xdr:cNvPr id="1029" name="Рисунок 102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21299395">
          <a:off x="1047751" y="11287125"/>
          <a:ext cx="673743" cy="6667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47</xdr:row>
      <xdr:rowOff>9524</xdr:rowOff>
    </xdr:from>
    <xdr:to>
      <xdr:col>1</xdr:col>
      <xdr:colOff>809626</xdr:colOff>
      <xdr:row>49</xdr:row>
      <xdr:rowOff>238123</xdr:rowOff>
    </xdr:to>
    <xdr:pic>
      <xdr:nvPicPr>
        <xdr:cNvPr id="1039" name="Рисунок 103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1" y="7324724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38</xdr:row>
      <xdr:rowOff>38099</xdr:rowOff>
    </xdr:from>
    <xdr:to>
      <xdr:col>1</xdr:col>
      <xdr:colOff>828675</xdr:colOff>
      <xdr:row>39</xdr:row>
      <xdr:rowOff>365124</xdr:rowOff>
    </xdr:to>
    <xdr:pic>
      <xdr:nvPicPr>
        <xdr:cNvPr id="1042" name="Рисунок 104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73150" y="4314824"/>
          <a:ext cx="708025" cy="708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196637</xdr:colOff>
      <xdr:row>145</xdr:row>
      <xdr:rowOff>85727</xdr:rowOff>
    </xdr:from>
    <xdr:to>
      <xdr:col>0</xdr:col>
      <xdr:colOff>810226</xdr:colOff>
      <xdr:row>146</xdr:row>
      <xdr:rowOff>323850</xdr:rowOff>
    </xdr:to>
    <xdr:pic>
      <xdr:nvPicPr>
        <xdr:cNvPr id="1043" name="Рисунок 104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3870" y="33540294"/>
          <a:ext cx="619123" cy="61358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50</xdr:row>
      <xdr:rowOff>28576</xdr:rowOff>
    </xdr:from>
    <xdr:to>
      <xdr:col>0</xdr:col>
      <xdr:colOff>828675</xdr:colOff>
      <xdr:row>53</xdr:row>
      <xdr:rowOff>150962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086726"/>
          <a:ext cx="695325" cy="70341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46</xdr:row>
      <xdr:rowOff>28575</xdr:rowOff>
    </xdr:from>
    <xdr:to>
      <xdr:col>1</xdr:col>
      <xdr:colOff>828675</xdr:colOff>
      <xdr:row>46</xdr:row>
      <xdr:rowOff>752475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658177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42</xdr:row>
      <xdr:rowOff>7031</xdr:rowOff>
    </xdr:from>
    <xdr:to>
      <xdr:col>1</xdr:col>
      <xdr:colOff>828675</xdr:colOff>
      <xdr:row>44</xdr:row>
      <xdr:rowOff>234611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045756"/>
          <a:ext cx="714375" cy="722880"/>
        </a:xfrm>
        <a:prstGeom prst="rect">
          <a:avLst/>
        </a:prstGeom>
      </xdr:spPr>
    </xdr:pic>
    <xdr:clientData/>
  </xdr:twoCellAnchor>
  <xdr:oneCellAnchor>
    <xdr:from>
      <xdr:col>3</xdr:col>
      <xdr:colOff>257175</xdr:colOff>
      <xdr:row>122</xdr:row>
      <xdr:rowOff>133350</xdr:rowOff>
    </xdr:from>
    <xdr:ext cx="184731" cy="264560"/>
    <xdr:sp macro="" textlink="">
      <xdr:nvSpPr>
        <xdr:cNvPr id="100" name="TextBox 99"/>
        <xdr:cNvSpPr txBox="1"/>
      </xdr:nvSpPr>
      <xdr:spPr>
        <a:xfrm>
          <a:off x="3267075" y="27041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685800</xdr:colOff>
      <xdr:row>122</xdr:row>
      <xdr:rowOff>0</xdr:rowOff>
    </xdr:from>
    <xdr:ext cx="876300" cy="1323975"/>
    <xdr:sp macro="" textlink="">
      <xdr:nvSpPr>
        <xdr:cNvPr id="101" name="TextBox 100"/>
        <xdr:cNvSpPr txBox="1"/>
      </xdr:nvSpPr>
      <xdr:spPr>
        <a:xfrm>
          <a:off x="5324475" y="26908125"/>
          <a:ext cx="876300" cy="1323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ru-RU" sz="1100" b="1" i="1"/>
            <a:t>185,00</a:t>
          </a:r>
        </a:p>
        <a:p>
          <a:pPr algn="ctr"/>
          <a:r>
            <a:rPr lang="ru-RU" sz="1100" b="1" i="1">
              <a:solidFill>
                <a:srgbClr val="FF0000"/>
              </a:solidFill>
            </a:rPr>
            <a:t>245,00</a:t>
          </a:r>
        </a:p>
        <a:p>
          <a:pPr algn="ctr"/>
          <a:r>
            <a:rPr lang="ru-RU" sz="1100" b="1" i="1">
              <a:solidFill>
                <a:srgbClr val="7C2237"/>
              </a:solidFill>
            </a:rPr>
            <a:t>(</a:t>
          </a:r>
          <a:r>
            <a:rPr lang="ru-RU" sz="1100" b="1" i="1">
              <a:solidFill>
                <a:schemeClr val="accent6">
                  <a:lumMod val="75000"/>
                </a:schemeClr>
              </a:solidFill>
            </a:rPr>
            <a:t>окр. корой  265,00)</a:t>
          </a:r>
        </a:p>
      </xdr:txBody>
    </xdr:sp>
    <xdr:clientData/>
  </xdr:oneCellAnchor>
  <xdr:twoCellAnchor editAs="oneCell">
    <xdr:from>
      <xdr:col>0</xdr:col>
      <xdr:colOff>190500</xdr:colOff>
      <xdr:row>123</xdr:row>
      <xdr:rowOff>57150</xdr:rowOff>
    </xdr:from>
    <xdr:to>
      <xdr:col>0</xdr:col>
      <xdr:colOff>838199</xdr:colOff>
      <xdr:row>123</xdr:row>
      <xdr:rowOff>680723</xdr:rowOff>
    </xdr:to>
    <xdr:pic>
      <xdr:nvPicPr>
        <xdr:cNvPr id="105" name="Рисунок 104" descr="пень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90500" y="28365450"/>
          <a:ext cx="647699" cy="62357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124</xdr:row>
      <xdr:rowOff>38100</xdr:rowOff>
    </xdr:from>
    <xdr:to>
      <xdr:col>0</xdr:col>
      <xdr:colOff>925417</xdr:colOff>
      <xdr:row>124</xdr:row>
      <xdr:rowOff>723900</xdr:rowOff>
    </xdr:to>
    <xdr:pic>
      <xdr:nvPicPr>
        <xdr:cNvPr id="108" name="Рисунок 107" descr="лоток сер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8100" y="29232225"/>
          <a:ext cx="887317" cy="685800"/>
        </a:xfrm>
        <a:prstGeom prst="rect">
          <a:avLst/>
        </a:prstGeom>
      </xdr:spPr>
    </xdr:pic>
    <xdr:clientData/>
  </xdr:twoCellAnchor>
  <xdr:oneCellAnchor>
    <xdr:from>
      <xdr:col>6</xdr:col>
      <xdr:colOff>38100</xdr:colOff>
      <xdr:row>124</xdr:row>
      <xdr:rowOff>0</xdr:rowOff>
    </xdr:from>
    <xdr:ext cx="533399" cy="616985"/>
    <xdr:sp macro="" textlink="">
      <xdr:nvSpPr>
        <xdr:cNvPr id="110" name="TextBox 109"/>
        <xdr:cNvSpPr txBox="1"/>
      </xdr:nvSpPr>
      <xdr:spPr>
        <a:xfrm>
          <a:off x="5572125" y="28489275"/>
          <a:ext cx="533399" cy="6169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 b="1" i="1"/>
        </a:p>
        <a:p>
          <a:endParaRPr lang="ru-RU" sz="1100"/>
        </a:p>
      </xdr:txBody>
    </xdr:sp>
    <xdr:clientData/>
  </xdr:oneCellAnchor>
  <xdr:oneCellAnchor>
    <xdr:from>
      <xdr:col>6</xdr:col>
      <xdr:colOff>28575</xdr:colOff>
      <xdr:row>124</xdr:row>
      <xdr:rowOff>57150</xdr:rowOff>
    </xdr:from>
    <xdr:ext cx="939800" cy="688975"/>
    <xdr:sp macro="" textlink="">
      <xdr:nvSpPr>
        <xdr:cNvPr id="111" name="TextBox 110"/>
        <xdr:cNvSpPr txBox="1"/>
      </xdr:nvSpPr>
      <xdr:spPr>
        <a:xfrm>
          <a:off x="5942013" y="28528963"/>
          <a:ext cx="939800" cy="688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100" b="1" i="1"/>
            <a:t>115,00</a:t>
          </a:r>
        </a:p>
        <a:p>
          <a:endParaRPr lang="ru-RU" sz="1100" b="1" i="1"/>
        </a:p>
        <a:p>
          <a:r>
            <a:rPr lang="ru-RU" sz="1100" b="1" i="1">
              <a:solidFill>
                <a:srgbClr val="FF0000"/>
              </a:solidFill>
            </a:rPr>
            <a:t>151,0</a:t>
          </a:r>
          <a:r>
            <a:rPr lang="ru-RU" sz="1100" b="1" i="1">
              <a:solidFill>
                <a:srgbClr val="7C2237"/>
              </a:solidFill>
            </a:rPr>
            <a:t>0</a:t>
          </a:r>
        </a:p>
      </xdr:txBody>
    </xdr:sp>
    <xdr:clientData/>
  </xdr:oneCellAnchor>
  <xdr:oneCellAnchor>
    <xdr:from>
      <xdr:col>5</xdr:col>
      <xdr:colOff>885826</xdr:colOff>
      <xdr:row>123</xdr:row>
      <xdr:rowOff>85725</xdr:rowOff>
    </xdr:from>
    <xdr:ext cx="685799" cy="619124"/>
    <xdr:sp macro="" textlink="">
      <xdr:nvSpPr>
        <xdr:cNvPr id="113" name="TextBox 112"/>
        <xdr:cNvSpPr txBox="1"/>
      </xdr:nvSpPr>
      <xdr:spPr>
        <a:xfrm>
          <a:off x="5524501" y="27755850"/>
          <a:ext cx="685799" cy="619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 b="1" i="1">
            <a:solidFill>
              <a:schemeClr val="accent6">
                <a:lumMod val="75000"/>
              </a:schemeClr>
            </a:solidFill>
          </a:endParaRPr>
        </a:p>
        <a:p>
          <a:endParaRPr lang="ru-RU" sz="1100" b="1" i="1">
            <a:solidFill>
              <a:srgbClr val="7C2237"/>
            </a:solidFill>
          </a:endParaRPr>
        </a:p>
      </xdr:txBody>
    </xdr:sp>
    <xdr:clientData/>
  </xdr:oneCellAnchor>
  <xdr:twoCellAnchor editAs="oneCell">
    <xdr:from>
      <xdr:col>0</xdr:col>
      <xdr:colOff>123826</xdr:colOff>
      <xdr:row>40</xdr:row>
      <xdr:rowOff>28576</xdr:rowOff>
    </xdr:from>
    <xdr:to>
      <xdr:col>0</xdr:col>
      <xdr:colOff>836895</xdr:colOff>
      <xdr:row>41</xdr:row>
      <xdr:rowOff>371476</xdr:rowOff>
    </xdr:to>
    <xdr:pic>
      <xdr:nvPicPr>
        <xdr:cNvPr id="112" name="Рисунок 111" descr="туча сер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23826" y="5067301"/>
          <a:ext cx="713069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122</xdr:row>
      <xdr:rowOff>83851</xdr:rowOff>
    </xdr:from>
    <xdr:to>
      <xdr:col>0</xdr:col>
      <xdr:colOff>806394</xdr:colOff>
      <xdr:row>122</xdr:row>
      <xdr:rowOff>666751</xdr:rowOff>
    </xdr:to>
    <xdr:pic>
      <xdr:nvPicPr>
        <xdr:cNvPr id="116" name="Рисунок 115" descr="пенек малый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71451" y="27630151"/>
          <a:ext cx="634943" cy="58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122</xdr:row>
      <xdr:rowOff>40963</xdr:rowOff>
    </xdr:from>
    <xdr:to>
      <xdr:col>1</xdr:col>
      <xdr:colOff>809626</xdr:colOff>
      <xdr:row>122</xdr:row>
      <xdr:rowOff>717441</xdr:rowOff>
    </xdr:to>
    <xdr:pic>
      <xdr:nvPicPr>
        <xdr:cNvPr id="117" name="Рисунок 116" descr="пенечек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57276" y="27587263"/>
          <a:ext cx="704850" cy="676478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152398</xdr:colOff>
      <xdr:row>123</xdr:row>
      <xdr:rowOff>77845</xdr:rowOff>
    </xdr:from>
    <xdr:to>
      <xdr:col>1</xdr:col>
      <xdr:colOff>827341</xdr:colOff>
      <xdr:row>123</xdr:row>
      <xdr:rowOff>723900</xdr:rowOff>
    </xdr:to>
    <xdr:pic>
      <xdr:nvPicPr>
        <xdr:cNvPr id="102" name="Рисунок 101" descr="пень больш.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 rot="5400000">
          <a:off x="1119342" y="28371701"/>
          <a:ext cx="646055" cy="6749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124</xdr:row>
      <xdr:rowOff>66675</xdr:rowOff>
    </xdr:from>
    <xdr:to>
      <xdr:col>1</xdr:col>
      <xdr:colOff>885825</xdr:colOff>
      <xdr:row>124</xdr:row>
      <xdr:rowOff>695325</xdr:rowOff>
    </xdr:to>
    <xdr:pic>
      <xdr:nvPicPr>
        <xdr:cNvPr id="104" name="Рисунок 103" descr="лоток кр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971550" y="29898975"/>
          <a:ext cx="866775" cy="628650"/>
        </a:xfrm>
        <a:prstGeom prst="rect">
          <a:avLst/>
        </a:prstGeom>
      </xdr:spPr>
    </xdr:pic>
    <xdr:clientData/>
  </xdr:twoCellAnchor>
  <xdr:twoCellAnchor>
    <xdr:from>
      <xdr:col>6</xdr:col>
      <xdr:colOff>9523</xdr:colOff>
      <xdr:row>123</xdr:row>
      <xdr:rowOff>66675</xdr:rowOff>
    </xdr:from>
    <xdr:to>
      <xdr:col>6</xdr:col>
      <xdr:colOff>581024</xdr:colOff>
      <xdr:row>123</xdr:row>
      <xdr:rowOff>704850</xdr:rowOff>
    </xdr:to>
    <xdr:sp macro="" textlink="">
      <xdr:nvSpPr>
        <xdr:cNvPr id="106" name="TextBox 105"/>
        <xdr:cNvSpPr txBox="1"/>
      </xdr:nvSpPr>
      <xdr:spPr>
        <a:xfrm>
          <a:off x="5543548" y="28374975"/>
          <a:ext cx="571501" cy="638175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 b="1" i="1"/>
            <a:t>225</a:t>
          </a:r>
        </a:p>
        <a:p>
          <a:r>
            <a:rPr lang="ru-RU" sz="1100" b="1" i="1">
              <a:solidFill>
                <a:srgbClr val="FF0000"/>
              </a:solidFill>
            </a:rPr>
            <a:t>295,0</a:t>
          </a:r>
        </a:p>
        <a:p>
          <a:r>
            <a:rPr lang="ru-RU" sz="1100" b="1" i="1">
              <a:solidFill>
                <a:schemeClr val="accent6">
                  <a:lumMod val="75000"/>
                </a:schemeClr>
              </a:solidFill>
            </a:rPr>
            <a:t>305,0</a:t>
          </a:r>
        </a:p>
      </xdr:txBody>
    </xdr:sp>
    <xdr:clientData/>
  </xdr:twoCellAnchor>
  <xdr:twoCellAnchor editAs="oneCell">
    <xdr:from>
      <xdr:col>1</xdr:col>
      <xdr:colOff>104775</xdr:colOff>
      <xdr:row>40</xdr:row>
      <xdr:rowOff>19050</xdr:rowOff>
    </xdr:from>
    <xdr:to>
      <xdr:col>1</xdr:col>
      <xdr:colOff>820402</xdr:colOff>
      <xdr:row>41</xdr:row>
      <xdr:rowOff>361950</xdr:rowOff>
    </xdr:to>
    <xdr:pic>
      <xdr:nvPicPr>
        <xdr:cNvPr id="115" name="Рисунок 114" descr="облако кр.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057275" y="5057775"/>
          <a:ext cx="715627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28574</xdr:rowOff>
    </xdr:from>
    <xdr:to>
      <xdr:col>6</xdr:col>
      <xdr:colOff>215611</xdr:colOff>
      <xdr:row>12</xdr:row>
      <xdr:rowOff>133350</xdr:rowOff>
    </xdr:to>
    <xdr:pic>
      <xdr:nvPicPr>
        <xdr:cNvPr id="109" name="Рисунок 108" descr="C:\Documents and Settings\Русич\Рабочий стол\Логотип Камень профи.jpg"/>
        <xdr:cNvPicPr/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28574"/>
          <a:ext cx="6134100" cy="2047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85724</xdr:colOff>
      <xdr:row>98</xdr:row>
      <xdr:rowOff>76200</xdr:rowOff>
    </xdr:from>
    <xdr:to>
      <xdr:col>0</xdr:col>
      <xdr:colOff>885825</xdr:colOff>
      <xdr:row>99</xdr:row>
      <xdr:rowOff>409574</xdr:rowOff>
    </xdr:to>
    <xdr:pic>
      <xdr:nvPicPr>
        <xdr:cNvPr id="107" name="Рисунок 106" descr="C:\Documents and Settings\Русич\Рабочий стол\i.jpg"/>
        <xdr:cNvPicPr/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5724" y="17316450"/>
          <a:ext cx="800101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98</xdr:row>
      <xdr:rowOff>47625</xdr:rowOff>
    </xdr:from>
    <xdr:to>
      <xdr:col>1</xdr:col>
      <xdr:colOff>857250</xdr:colOff>
      <xdr:row>99</xdr:row>
      <xdr:rowOff>419099</xdr:rowOff>
    </xdr:to>
    <xdr:pic>
      <xdr:nvPicPr>
        <xdr:cNvPr id="114" name="Рисунок 113" descr="C:\Documents and Settings\Русич\Рабочий стол\i (1).jpg"/>
        <xdr:cNvPicPr/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90600" y="17287875"/>
          <a:ext cx="819150" cy="723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38101</xdr:colOff>
      <xdr:row>98</xdr:row>
      <xdr:rowOff>38100</xdr:rowOff>
    </xdr:from>
    <xdr:to>
      <xdr:col>1</xdr:col>
      <xdr:colOff>857251</xdr:colOff>
      <xdr:row>99</xdr:row>
      <xdr:rowOff>400050</xdr:rowOff>
    </xdr:to>
    <xdr:pic>
      <xdr:nvPicPr>
        <xdr:cNvPr id="118" name="Рисунок 117" descr="C:\Documents and Settings\Русич\Рабочий стол\Для работы\10.Уложенная плитка\i.jpg"/>
        <xdr:cNvPicPr/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90601" y="1703070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85726</xdr:colOff>
      <xdr:row>125</xdr:row>
      <xdr:rowOff>66674</xdr:rowOff>
    </xdr:from>
    <xdr:to>
      <xdr:col>0</xdr:col>
      <xdr:colOff>857250</xdr:colOff>
      <xdr:row>125</xdr:row>
      <xdr:rowOff>666749</xdr:rowOff>
    </xdr:to>
    <xdr:pic>
      <xdr:nvPicPr>
        <xdr:cNvPr id="120" name="Рисунок 119" descr="D:\ВСЕ для работы\Продукция фото\3.Бордюр метровый и дорожный\24319311_w100_h100_br_br.jpg"/>
        <xdr:cNvPicPr/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85726" y="30813374"/>
          <a:ext cx="77152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57151</xdr:colOff>
      <xdr:row>125</xdr:row>
      <xdr:rowOff>85725</xdr:rowOff>
    </xdr:from>
    <xdr:to>
      <xdr:col>1</xdr:col>
      <xdr:colOff>876300</xdr:colOff>
      <xdr:row>125</xdr:row>
      <xdr:rowOff>676276</xdr:rowOff>
    </xdr:to>
    <xdr:pic>
      <xdr:nvPicPr>
        <xdr:cNvPr id="121" name="Рисунок 120" descr="D:\ВСЕ для работы\Продукция фото\3.Бордюр метровый и дорожный\560_medium.jpg"/>
        <xdr:cNvPicPr/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09651" y="30832425"/>
          <a:ext cx="819149" cy="590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137432</xdr:colOff>
      <xdr:row>145</xdr:row>
      <xdr:rowOff>104776</xdr:rowOff>
    </xdr:from>
    <xdr:to>
      <xdr:col>1</xdr:col>
      <xdr:colOff>790575</xdr:colOff>
      <xdr:row>146</xdr:row>
      <xdr:rowOff>352425</xdr:rowOff>
    </xdr:to>
    <xdr:pic>
      <xdr:nvPicPr>
        <xdr:cNvPr id="19" name="Picture 1" descr="thumbnail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89932" y="33556576"/>
          <a:ext cx="653143" cy="628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118</xdr:row>
      <xdr:rowOff>95249</xdr:rowOff>
    </xdr:from>
    <xdr:to>
      <xdr:col>0</xdr:col>
      <xdr:colOff>800100</xdr:colOff>
      <xdr:row>118</xdr:row>
      <xdr:rowOff>390524</xdr:rowOff>
    </xdr:to>
    <xdr:pic>
      <xdr:nvPicPr>
        <xdr:cNvPr id="122" name="Рисунок 64" descr="26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0975" y="26117549"/>
          <a:ext cx="6191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118</xdr:row>
      <xdr:rowOff>76200</xdr:rowOff>
    </xdr:from>
    <xdr:to>
      <xdr:col>1</xdr:col>
      <xdr:colOff>781050</xdr:colOff>
      <xdr:row>118</xdr:row>
      <xdr:rowOff>361950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26260425"/>
          <a:ext cx="657225" cy="2857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147</xdr:row>
      <xdr:rowOff>114300</xdr:rowOff>
    </xdr:from>
    <xdr:to>
      <xdr:col>1</xdr:col>
      <xdr:colOff>676275</xdr:colOff>
      <xdr:row>147</xdr:row>
      <xdr:rowOff>666750</xdr:rowOff>
    </xdr:to>
    <xdr:pic>
      <xdr:nvPicPr>
        <xdr:cNvPr id="119" name="Рисунок 118" descr="D:\Продукция фото\4.Изделия бетонные\козырек большой.jpg"/>
        <xdr:cNvPicPr/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66700" y="34423350"/>
          <a:ext cx="1362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156</xdr:row>
      <xdr:rowOff>57150</xdr:rowOff>
    </xdr:from>
    <xdr:to>
      <xdr:col>1</xdr:col>
      <xdr:colOff>876299</xdr:colOff>
      <xdr:row>165</xdr:row>
      <xdr:rowOff>76200</xdr:rowOff>
    </xdr:to>
    <xdr:pic>
      <xdr:nvPicPr>
        <xdr:cNvPr id="124" name="Рисунок 123" descr="C:\Users\Администратор\Desktop\kolza.jpg"/>
        <xdr:cNvPicPr/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66674" y="37747575"/>
          <a:ext cx="17621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100912</xdr:colOff>
      <xdr:row>70</xdr:row>
      <xdr:rowOff>38102</xdr:rowOff>
    </xdr:from>
    <xdr:to>
      <xdr:col>0</xdr:col>
      <xdr:colOff>838200</xdr:colOff>
      <xdr:row>73</xdr:row>
      <xdr:rowOff>123825</xdr:rowOff>
    </xdr:to>
    <xdr:pic>
      <xdr:nvPicPr>
        <xdr:cNvPr id="126" name="Рисунок 125" descr="4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00912" y="13087352"/>
          <a:ext cx="737288" cy="657223"/>
        </a:xfrm>
        <a:prstGeom prst="rect">
          <a:avLst/>
        </a:prstGeom>
      </xdr:spPr>
    </xdr:pic>
    <xdr:clientData/>
  </xdr:twoCellAnchor>
  <xdr:twoCellAnchor editAs="oneCell">
    <xdr:from>
      <xdr:col>1</xdr:col>
      <xdr:colOff>57972</xdr:colOff>
      <xdr:row>70</xdr:row>
      <xdr:rowOff>37005</xdr:rowOff>
    </xdr:from>
    <xdr:to>
      <xdr:col>1</xdr:col>
      <xdr:colOff>847725</xdr:colOff>
      <xdr:row>73</xdr:row>
      <xdr:rowOff>114300</xdr:rowOff>
    </xdr:to>
    <xdr:pic>
      <xdr:nvPicPr>
        <xdr:cNvPr id="127" name="Рисунок 126" descr="imgt5MAwO.jpe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010472" y="13086255"/>
          <a:ext cx="789753" cy="6487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66938</xdr:colOff>
      <xdr:row>74</xdr:row>
      <xdr:rowOff>96806</xdr:rowOff>
    </xdr:from>
    <xdr:to>
      <xdr:col>0</xdr:col>
      <xdr:colOff>933713</xdr:colOff>
      <xdr:row>76</xdr:row>
      <xdr:rowOff>180976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66938" y="14479556"/>
          <a:ext cx="866775" cy="465170"/>
        </a:xfrm>
        <a:prstGeom prst="rect">
          <a:avLst/>
        </a:prstGeom>
      </xdr:spPr>
    </xdr:pic>
    <xdr:clientData/>
  </xdr:twoCellAnchor>
  <xdr:twoCellAnchor editAs="oneCell">
    <xdr:from>
      <xdr:col>1</xdr:col>
      <xdr:colOff>9527</xdr:colOff>
      <xdr:row>74</xdr:row>
      <xdr:rowOff>38101</xdr:rowOff>
    </xdr:from>
    <xdr:to>
      <xdr:col>1</xdr:col>
      <xdr:colOff>895351</xdr:colOff>
      <xdr:row>76</xdr:row>
      <xdr:rowOff>142876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7" y="14420851"/>
          <a:ext cx="885824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77</xdr:row>
      <xdr:rowOff>38100</xdr:rowOff>
    </xdr:from>
    <xdr:to>
      <xdr:col>1</xdr:col>
      <xdr:colOff>514350</xdr:colOff>
      <xdr:row>79</xdr:row>
      <xdr:rowOff>161925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95301" y="14420850"/>
          <a:ext cx="971549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81</xdr:row>
      <xdr:rowOff>28577</xdr:rowOff>
    </xdr:from>
    <xdr:to>
      <xdr:col>1</xdr:col>
      <xdr:colOff>628650</xdr:colOff>
      <xdr:row>85</xdr:row>
      <xdr:rowOff>311746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9051" y="17935577"/>
          <a:ext cx="1628774" cy="9880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</xdr:row>
      <xdr:rowOff>9526</xdr:rowOff>
    </xdr:from>
    <xdr:to>
      <xdr:col>0</xdr:col>
      <xdr:colOff>890220</xdr:colOff>
      <xdr:row>35</xdr:row>
      <xdr:rowOff>314326</xdr:rowOff>
    </xdr:to>
    <xdr:pic>
      <xdr:nvPicPr>
        <xdr:cNvPr id="131" name="Рисунок 130" descr="туча сер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4257676"/>
          <a:ext cx="89022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304800</xdr:colOff>
      <xdr:row>22</xdr:row>
      <xdr:rowOff>19050</xdr:rowOff>
    </xdr:to>
    <xdr:sp macro="" textlink="">
      <xdr:nvSpPr>
        <xdr:cNvPr id="30" name="AutoShape 2" descr="ÐÐ°ÑÑÐ¸Ð½ÐºÐ¸ Ð¿Ð¾ Ð·Ð°Ð¿ÑÐ¾ÑÑ Ð¿Ð»Ð¸ÑÐºÐ° ÑÑÐ¾ÑÑÐ°ÑÐ½Ð°Ñ ÐÑÐ»ÑÐ½ ÑÐ¾ÑÐ¾"/>
        <xdr:cNvSpPr>
          <a:spLocks noChangeAspect="1" noChangeArrowheads="1"/>
        </xdr:cNvSpPr>
      </xdr:nvSpPr>
      <xdr:spPr bwMode="auto">
        <a:xfrm>
          <a:off x="9115425" y="28003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257175</xdr:colOff>
      <xdr:row>10</xdr:row>
      <xdr:rowOff>38100</xdr:rowOff>
    </xdr:to>
    <xdr:pic>
      <xdr:nvPicPr>
        <xdr:cNvPr id="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0" y="0"/>
          <a:ext cx="2324100" cy="1657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257175</xdr:colOff>
      <xdr:row>10</xdr:row>
      <xdr:rowOff>38100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0" y="0"/>
          <a:ext cx="2324100" cy="1657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257175</xdr:colOff>
      <xdr:row>10</xdr:row>
      <xdr:rowOff>38100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0" y="0"/>
          <a:ext cx="2324100" cy="1657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257175</xdr:colOff>
      <xdr:row>10</xdr:row>
      <xdr:rowOff>38100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0" y="0"/>
          <a:ext cx="2324100" cy="1657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10</xdr:col>
      <xdr:colOff>304800</xdr:colOff>
      <xdr:row>12</xdr:row>
      <xdr:rowOff>152401</xdr:rowOff>
    </xdr:to>
    <xdr:pic>
      <xdr:nvPicPr>
        <xdr:cNvPr id="133" name="Рисунок 132" descr="C:\Documents and Settings\Русич\Рабочий стол\Логотип Камень профи.jpg"/>
        <xdr:cNvPicPr/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2419351"/>
          <a:ext cx="711517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114301</xdr:colOff>
      <xdr:row>34</xdr:row>
      <xdr:rowOff>32532</xdr:rowOff>
    </xdr:from>
    <xdr:to>
      <xdr:col>1</xdr:col>
      <xdr:colOff>866775</xdr:colOff>
      <xdr:row>35</xdr:row>
      <xdr:rowOff>409575</xdr:rowOff>
    </xdr:to>
    <xdr:pic>
      <xdr:nvPicPr>
        <xdr:cNvPr id="130" name="Рисунок 129"/>
        <xdr:cNvPicPr/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66801" y="5890407"/>
          <a:ext cx="752474" cy="7580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</xdr:row>
      <xdr:rowOff>19052</xdr:rowOff>
    </xdr:from>
    <xdr:to>
      <xdr:col>0</xdr:col>
      <xdr:colOff>857250</xdr:colOff>
      <xdr:row>35</xdr:row>
      <xdr:rowOff>381000</xdr:rowOff>
    </xdr:to>
    <xdr:pic>
      <xdr:nvPicPr>
        <xdr:cNvPr id="134" name="Рисунок 133"/>
        <xdr:cNvPicPr/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7625" y="4267202"/>
          <a:ext cx="809625" cy="742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36</xdr:row>
      <xdr:rowOff>18810</xdr:rowOff>
    </xdr:from>
    <xdr:to>
      <xdr:col>0</xdr:col>
      <xdr:colOff>828675</xdr:colOff>
      <xdr:row>37</xdr:row>
      <xdr:rowOff>358106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749685"/>
          <a:ext cx="714375" cy="720296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36</xdr:row>
      <xdr:rowOff>38099</xdr:rowOff>
    </xdr:from>
    <xdr:to>
      <xdr:col>1</xdr:col>
      <xdr:colOff>828675</xdr:colOff>
      <xdr:row>37</xdr:row>
      <xdr:rowOff>365124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73150" y="5768974"/>
          <a:ext cx="708025" cy="708025"/>
        </a:xfrm>
        <a:prstGeom prst="rect">
          <a:avLst/>
        </a:prstGeom>
      </xdr:spPr>
    </xdr:pic>
    <xdr:clientData/>
  </xdr:twoCellAnchor>
  <xdr:twoCellAnchor>
    <xdr:from>
      <xdr:col>0</xdr:col>
      <xdr:colOff>119063</xdr:colOff>
      <xdr:row>36</xdr:row>
      <xdr:rowOff>23812</xdr:rowOff>
    </xdr:from>
    <xdr:to>
      <xdr:col>0</xdr:col>
      <xdr:colOff>825500</xdr:colOff>
      <xdr:row>37</xdr:row>
      <xdr:rowOff>436562</xdr:rowOff>
    </xdr:to>
    <xdr:pic>
      <xdr:nvPicPr>
        <xdr:cNvPr id="22" name="Рисунок 1" descr="trotuarnaya-plitka-yalta-5302181_bi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19063" y="6635750"/>
          <a:ext cx="706437" cy="793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109538</xdr:colOff>
      <xdr:row>36</xdr:row>
      <xdr:rowOff>28577</xdr:rowOff>
    </xdr:from>
    <xdr:to>
      <xdr:col>1</xdr:col>
      <xdr:colOff>839788</xdr:colOff>
      <xdr:row>37</xdr:row>
      <xdr:rowOff>417089</xdr:rowOff>
    </xdr:to>
    <xdr:pic>
      <xdr:nvPicPr>
        <xdr:cNvPr id="34" name="Рисунок 2" descr="yalta02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062038" y="6705602"/>
          <a:ext cx="730250" cy="7695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22</xdr:row>
      <xdr:rowOff>28575</xdr:rowOff>
    </xdr:from>
    <xdr:to>
      <xdr:col>0</xdr:col>
      <xdr:colOff>849313</xdr:colOff>
      <xdr:row>25</xdr:row>
      <xdr:rowOff>182563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179763"/>
          <a:ext cx="725488" cy="725488"/>
        </a:xfrm>
        <a:prstGeom prst="rect">
          <a:avLst/>
        </a:prstGeom>
      </xdr:spPr>
    </xdr:pic>
    <xdr:clientData/>
  </xdr:twoCellAnchor>
  <xdr:twoCellAnchor editAs="oneCell">
    <xdr:from>
      <xdr:col>1</xdr:col>
      <xdr:colOff>153987</xdr:colOff>
      <xdr:row>22</xdr:row>
      <xdr:rowOff>28661</xdr:rowOff>
    </xdr:from>
    <xdr:to>
      <xdr:col>1</xdr:col>
      <xdr:colOff>865625</xdr:colOff>
      <xdr:row>25</xdr:row>
      <xdr:rowOff>166687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487" y="3179849"/>
          <a:ext cx="711638" cy="70952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30</xdr:row>
      <xdr:rowOff>71437</xdr:rowOff>
    </xdr:from>
    <xdr:to>
      <xdr:col>1</xdr:col>
      <xdr:colOff>857249</xdr:colOff>
      <xdr:row>33</xdr:row>
      <xdr:rowOff>230188</xdr:rowOff>
    </xdr:to>
    <xdr:pic>
      <xdr:nvPicPr>
        <xdr:cNvPr id="141" name="Рисунок 140" descr="C:\Users\Администратор\Desktop\День рождения\фото 2018\2 доски.jpg"/>
        <xdr:cNvPicPr/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079500" y="5040312"/>
          <a:ext cx="730249" cy="730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119062</xdr:colOff>
      <xdr:row>30</xdr:row>
      <xdr:rowOff>79374</xdr:rowOff>
    </xdr:from>
    <xdr:to>
      <xdr:col>0</xdr:col>
      <xdr:colOff>849313</xdr:colOff>
      <xdr:row>33</xdr:row>
      <xdr:rowOff>222249</xdr:rowOff>
    </xdr:to>
    <xdr:pic>
      <xdr:nvPicPr>
        <xdr:cNvPr id="142" name="Рисунок 141" descr="ÐÐ°ÑÑÐ¸Ð½ÐºÐ¸ Ð¿Ð¾ Ð·Ð°Ð¿ÑÐ¾ÑÑ Ð¿Ð»Ð¸ÑÐºÐ° 30*30 Ð´Ð²Ðµ Ð´Ð¾ÑÐºÐ¸"/>
        <xdr:cNvPicPr/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19062" y="5048249"/>
          <a:ext cx="730251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157163</xdr:colOff>
      <xdr:row>26</xdr:row>
      <xdr:rowOff>14289</xdr:rowOff>
    </xdr:from>
    <xdr:to>
      <xdr:col>1</xdr:col>
      <xdr:colOff>849313</xdr:colOff>
      <xdr:row>29</xdr:row>
      <xdr:rowOff>234950</xdr:rowOff>
    </xdr:to>
    <xdr:pic>
      <xdr:nvPicPr>
        <xdr:cNvPr id="143" name="Рисунок 142" descr="C:\Users\Администратор\Desktop\День рождения\фото 2018\Без названия (1).jpg"/>
        <xdr:cNvPicPr/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1109663" y="3927477"/>
          <a:ext cx="692150" cy="6683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120650</xdr:colOff>
      <xdr:row>26</xdr:row>
      <xdr:rowOff>15875</xdr:rowOff>
    </xdr:from>
    <xdr:to>
      <xdr:col>0</xdr:col>
      <xdr:colOff>849313</xdr:colOff>
      <xdr:row>29</xdr:row>
      <xdr:rowOff>227011</xdr:rowOff>
    </xdr:to>
    <xdr:pic>
      <xdr:nvPicPr>
        <xdr:cNvPr id="144" name="Рисунок 143" descr="C:\Users\Администратор\Desktop\День рождения\фото 2018\Без названия.jpg"/>
        <xdr:cNvPicPr/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120650" y="3929063"/>
          <a:ext cx="728663" cy="6588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190501</xdr:colOff>
      <xdr:row>133</xdr:row>
      <xdr:rowOff>87312</xdr:rowOff>
    </xdr:from>
    <xdr:to>
      <xdr:col>0</xdr:col>
      <xdr:colOff>833438</xdr:colOff>
      <xdr:row>136</xdr:row>
      <xdr:rowOff>158749</xdr:rowOff>
    </xdr:to>
    <xdr:pic>
      <xdr:nvPicPr>
        <xdr:cNvPr id="8" name="Рисунок 1" descr="бордюр 0,5х0,3"/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190501" y="31591250"/>
          <a:ext cx="642937" cy="642937"/>
        </a:xfrm>
        <a:prstGeom prst="rect">
          <a:avLst/>
        </a:prstGeom>
        <a:noFill/>
      </xdr:spPr>
    </xdr:pic>
    <xdr:clientData/>
  </xdr:twoCellAnchor>
  <xdr:twoCellAnchor>
    <xdr:from>
      <xdr:col>1</xdr:col>
      <xdr:colOff>238126</xdr:colOff>
      <xdr:row>134</xdr:row>
      <xdr:rowOff>2</xdr:rowOff>
    </xdr:from>
    <xdr:to>
      <xdr:col>1</xdr:col>
      <xdr:colOff>777876</xdr:colOff>
      <xdr:row>136</xdr:row>
      <xdr:rowOff>105142</xdr:rowOff>
    </xdr:to>
    <xdr:pic>
      <xdr:nvPicPr>
        <xdr:cNvPr id="35" name="Рисунок 2" descr="борд 0,5красный"/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190626" y="31694440"/>
          <a:ext cx="539750" cy="48614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3:K183"/>
  <sheetViews>
    <sheetView tabSelected="1" showWhiteSpace="0" view="pageLayout" zoomScaleSheetLayoutView="120" workbookViewId="0">
      <selection activeCell="K164" sqref="K164"/>
    </sheetView>
  </sheetViews>
  <sheetFormatPr defaultRowHeight="12.75"/>
  <cols>
    <col min="1" max="1" width="14.28515625" customWidth="1"/>
    <col min="2" max="2" width="16.7109375" customWidth="1"/>
    <col min="3" max="3" width="15.7109375" customWidth="1"/>
    <col min="4" max="4" width="11.85546875" customWidth="1"/>
    <col min="5" max="5" width="16.7109375" customWidth="1"/>
    <col min="6" max="7" width="13.42578125" customWidth="1"/>
    <col min="8" max="10" width="9.140625" hidden="1" customWidth="1"/>
    <col min="11" max="18" width="9.140625" customWidth="1"/>
  </cols>
  <sheetData>
    <row r="13" spans="1:10" ht="23.25" customHeight="1" thickBot="1">
      <c r="F13" t="s">
        <v>162</v>
      </c>
    </row>
    <row r="14" spans="1:10" ht="4.5" hidden="1" customHeight="1" thickBot="1"/>
    <row r="15" spans="1:10">
      <c r="A15" s="188"/>
      <c r="B15" s="188"/>
      <c r="C15" s="188" t="s">
        <v>47</v>
      </c>
      <c r="D15" s="188" t="s">
        <v>7</v>
      </c>
      <c r="E15" s="193" t="s">
        <v>1</v>
      </c>
      <c r="F15" s="188" t="s">
        <v>59</v>
      </c>
      <c r="G15" s="189" t="s">
        <v>62</v>
      </c>
      <c r="H15" s="271"/>
      <c r="I15" s="271"/>
      <c r="J15" s="272"/>
    </row>
    <row r="16" spans="1:10">
      <c r="A16" s="190" t="s">
        <v>6</v>
      </c>
      <c r="B16" s="190" t="s">
        <v>55</v>
      </c>
      <c r="C16" s="190" t="s">
        <v>0</v>
      </c>
      <c r="D16" s="190" t="s">
        <v>56</v>
      </c>
      <c r="E16" s="194" t="s">
        <v>57</v>
      </c>
      <c r="F16" s="190" t="s">
        <v>61</v>
      </c>
      <c r="G16" s="191" t="s">
        <v>63</v>
      </c>
      <c r="H16" s="1"/>
      <c r="I16" s="1"/>
      <c r="J16" s="273"/>
    </row>
    <row r="17" spans="1:10" ht="13.5" thickBot="1">
      <c r="A17" s="195"/>
      <c r="B17" s="195"/>
      <c r="C17" s="195"/>
      <c r="D17" s="195" t="s">
        <v>47</v>
      </c>
      <c r="E17" s="196" t="s">
        <v>58</v>
      </c>
      <c r="F17" s="197" t="s">
        <v>116</v>
      </c>
      <c r="G17" s="192" t="s">
        <v>28</v>
      </c>
      <c r="H17" s="1"/>
      <c r="I17" s="1"/>
      <c r="J17" s="273"/>
    </row>
    <row r="18" spans="1:10" ht="22.5" customHeight="1" thickBot="1">
      <c r="A18" s="336" t="s">
        <v>66</v>
      </c>
      <c r="B18" s="337"/>
      <c r="C18" s="337"/>
      <c r="D18" s="337"/>
      <c r="E18" s="337"/>
      <c r="F18" s="338"/>
      <c r="G18" s="53"/>
      <c r="H18" s="1"/>
      <c r="I18" s="1"/>
      <c r="J18" s="273"/>
    </row>
    <row r="19" spans="1:10" ht="0.75" hidden="1" customHeight="1">
      <c r="A19" s="12"/>
      <c r="B19" s="6"/>
      <c r="C19" s="10"/>
      <c r="D19" s="7"/>
      <c r="E19" s="11" t="s">
        <v>47</v>
      </c>
      <c r="F19" s="8"/>
      <c r="G19" s="9"/>
      <c r="H19" s="1"/>
      <c r="I19" s="1"/>
      <c r="J19" s="273"/>
    </row>
    <row r="20" spans="1:10" ht="15" hidden="1" customHeight="1">
      <c r="A20" s="19"/>
      <c r="B20" s="20"/>
      <c r="C20" s="57"/>
      <c r="D20" s="58"/>
      <c r="E20" s="59" t="s">
        <v>47</v>
      </c>
      <c r="F20" s="60"/>
      <c r="G20" s="61"/>
      <c r="H20" s="1"/>
      <c r="I20" s="1"/>
      <c r="J20" s="273"/>
    </row>
    <row r="21" spans="1:10" ht="15" hidden="1" customHeight="1">
      <c r="A21" s="19"/>
      <c r="B21" s="3"/>
      <c r="C21" s="88"/>
      <c r="D21" s="63"/>
      <c r="E21" s="64"/>
      <c r="F21" s="65" t="s">
        <v>47</v>
      </c>
      <c r="G21" s="66" t="s">
        <v>47</v>
      </c>
      <c r="H21" s="1"/>
      <c r="I21" s="1"/>
      <c r="J21" s="273"/>
    </row>
    <row r="22" spans="1:10" ht="15" hidden="1" customHeight="1">
      <c r="A22" s="22"/>
      <c r="B22" s="23"/>
      <c r="C22" s="89"/>
      <c r="D22" s="67"/>
      <c r="E22" s="68" t="s">
        <v>47</v>
      </c>
      <c r="F22" s="214"/>
      <c r="G22" s="215"/>
      <c r="H22" s="1"/>
      <c r="I22" s="1"/>
      <c r="J22" s="273"/>
    </row>
    <row r="23" spans="1:10" ht="15" customHeight="1">
      <c r="A23" s="307"/>
      <c r="B23" s="306"/>
      <c r="C23" s="90"/>
      <c r="D23" s="58"/>
      <c r="E23" s="62"/>
      <c r="F23" s="70"/>
      <c r="G23" s="71"/>
      <c r="H23" s="1"/>
      <c r="I23" s="1"/>
      <c r="J23" s="273"/>
    </row>
    <row r="24" spans="1:10" ht="15" customHeight="1">
      <c r="A24" s="19"/>
      <c r="B24" s="20"/>
      <c r="C24" s="91"/>
      <c r="D24" s="58"/>
      <c r="E24" s="62"/>
      <c r="F24" s="72">
        <v>425</v>
      </c>
      <c r="G24" s="61">
        <f>F24/D25</f>
        <v>38.636363636363633</v>
      </c>
      <c r="H24" s="1"/>
      <c r="I24" s="1"/>
      <c r="J24" s="273"/>
    </row>
    <row r="25" spans="1:10" ht="15" customHeight="1">
      <c r="A25" s="19"/>
      <c r="B25" s="3"/>
      <c r="C25" s="92" t="s">
        <v>4</v>
      </c>
      <c r="D25" s="63">
        <v>11</v>
      </c>
      <c r="E25" s="57" t="s">
        <v>12</v>
      </c>
      <c r="F25" s="72" t="s">
        <v>47</v>
      </c>
      <c r="G25" s="66" t="s">
        <v>47</v>
      </c>
      <c r="H25" s="1"/>
      <c r="I25" s="1"/>
      <c r="J25" s="273"/>
    </row>
    <row r="26" spans="1:10" ht="15" customHeight="1">
      <c r="A26" s="22"/>
      <c r="B26" s="23"/>
      <c r="C26" s="93"/>
      <c r="D26" s="67"/>
      <c r="E26" s="75"/>
      <c r="F26" s="216">
        <v>558</v>
      </c>
      <c r="G26" s="311">
        <v>50.73</v>
      </c>
      <c r="H26" s="1"/>
      <c r="I26" s="1"/>
      <c r="J26" s="273"/>
    </row>
    <row r="27" spans="1:10" ht="5.25" customHeight="1">
      <c r="A27" s="24"/>
      <c r="B27" s="25"/>
      <c r="C27" s="90"/>
      <c r="D27" s="58"/>
      <c r="E27" s="62"/>
      <c r="F27" s="70"/>
      <c r="G27" s="71"/>
      <c r="H27" s="1"/>
      <c r="I27" s="1"/>
      <c r="J27" s="273"/>
    </row>
    <row r="28" spans="1:10" ht="15" customHeight="1">
      <c r="A28" s="19"/>
      <c r="B28" s="20"/>
      <c r="C28" s="91"/>
      <c r="D28" s="58"/>
      <c r="E28" s="62"/>
      <c r="F28" s="72">
        <v>425</v>
      </c>
      <c r="G28" s="61">
        <f>F28/D29</f>
        <v>38.636363636363633</v>
      </c>
      <c r="H28" s="1"/>
      <c r="I28" s="1"/>
      <c r="J28" s="273"/>
    </row>
    <row r="29" spans="1:10" ht="15" customHeight="1">
      <c r="A29" s="19"/>
      <c r="B29" s="3"/>
      <c r="C29" s="92" t="s">
        <v>146</v>
      </c>
      <c r="D29" s="63">
        <v>11</v>
      </c>
      <c r="E29" s="57" t="s">
        <v>12</v>
      </c>
      <c r="F29" s="72" t="s">
        <v>47</v>
      </c>
      <c r="G29" s="66" t="s">
        <v>47</v>
      </c>
      <c r="H29" s="1"/>
      <c r="I29" s="1"/>
      <c r="J29" s="273"/>
    </row>
    <row r="30" spans="1:10" ht="20.25" customHeight="1">
      <c r="A30" s="22"/>
      <c r="B30" s="23"/>
      <c r="C30" s="308" t="s">
        <v>147</v>
      </c>
      <c r="D30" s="67"/>
      <c r="E30" s="75"/>
      <c r="F30" s="216">
        <v>558</v>
      </c>
      <c r="G30" s="215">
        <v>50.73</v>
      </c>
      <c r="H30" s="1"/>
      <c r="I30" s="1"/>
      <c r="J30" s="273"/>
    </row>
    <row r="31" spans="1:10" ht="15" customHeight="1">
      <c r="A31" s="310"/>
      <c r="B31" s="309"/>
      <c r="C31" s="90"/>
      <c r="D31" s="58"/>
      <c r="E31" s="62"/>
      <c r="F31" s="70"/>
      <c r="G31" s="71"/>
      <c r="H31" s="1"/>
      <c r="I31" s="1"/>
      <c r="J31" s="273"/>
    </row>
    <row r="32" spans="1:10" ht="15" customHeight="1">
      <c r="A32" s="19"/>
      <c r="B32" s="20"/>
      <c r="C32" s="92" t="s">
        <v>148</v>
      </c>
      <c r="D32" s="58"/>
      <c r="E32" s="62"/>
      <c r="F32" s="72">
        <v>425</v>
      </c>
      <c r="G32" s="61">
        <f>F32/D33</f>
        <v>38.636363636363633</v>
      </c>
      <c r="H32" s="1"/>
      <c r="I32" s="1"/>
      <c r="J32" s="273"/>
    </row>
    <row r="33" spans="1:10" ht="15" customHeight="1">
      <c r="A33" s="19"/>
      <c r="B33" s="3"/>
      <c r="C33" s="92" t="s">
        <v>47</v>
      </c>
      <c r="D33" s="63">
        <v>11</v>
      </c>
      <c r="E33" s="57" t="s">
        <v>12</v>
      </c>
      <c r="F33" s="72" t="s">
        <v>47</v>
      </c>
      <c r="G33" s="66" t="s">
        <v>47</v>
      </c>
      <c r="H33" s="1"/>
      <c r="I33" s="1"/>
      <c r="J33" s="273"/>
    </row>
    <row r="34" spans="1:10" ht="21.75" customHeight="1">
      <c r="A34" s="22"/>
      <c r="B34" s="23"/>
      <c r="C34" s="308" t="s">
        <v>47</v>
      </c>
      <c r="D34" s="67"/>
      <c r="E34" s="75"/>
      <c r="F34" s="216">
        <v>558</v>
      </c>
      <c r="G34" s="313">
        <v>50.73</v>
      </c>
      <c r="H34" s="1"/>
      <c r="I34" s="1"/>
      <c r="J34" s="273"/>
    </row>
    <row r="35" spans="1:10" ht="30" customHeight="1">
      <c r="A35" s="303"/>
      <c r="B35" s="26"/>
      <c r="C35" s="94" t="s">
        <v>137</v>
      </c>
      <c r="D35" s="69">
        <v>11</v>
      </c>
      <c r="E35" s="79" t="s">
        <v>12</v>
      </c>
      <c r="F35" s="70">
        <v>425</v>
      </c>
      <c r="G35" s="80">
        <f>F35/D35</f>
        <v>38.636363636363633</v>
      </c>
      <c r="H35" s="1"/>
      <c r="I35" s="1"/>
      <c r="J35" s="273"/>
    </row>
    <row r="36" spans="1:10" ht="34.5" customHeight="1">
      <c r="A36" s="28"/>
      <c r="B36" s="23"/>
      <c r="C36" s="95"/>
      <c r="D36" s="67"/>
      <c r="E36" s="81"/>
      <c r="F36" s="219">
        <v>558</v>
      </c>
      <c r="G36" s="220">
        <f>F36/D35</f>
        <v>50.727272727272727</v>
      </c>
      <c r="H36" s="1"/>
      <c r="I36" s="1"/>
      <c r="J36" s="273"/>
    </row>
    <row r="37" spans="1:10" ht="30" customHeight="1">
      <c r="A37" s="312"/>
      <c r="C37" s="94" t="s">
        <v>145</v>
      </c>
      <c r="D37" s="58" t="s">
        <v>78</v>
      </c>
      <c r="E37" s="57" t="s">
        <v>12</v>
      </c>
      <c r="F37" s="65">
        <v>425</v>
      </c>
      <c r="G37" s="77" t="s">
        <v>159</v>
      </c>
      <c r="H37" s="1"/>
      <c r="I37" s="1"/>
      <c r="J37" s="273"/>
    </row>
    <row r="38" spans="1:10" ht="37.5" customHeight="1">
      <c r="A38" s="22"/>
      <c r="B38" s="23"/>
      <c r="C38" s="91"/>
      <c r="D38" s="67"/>
      <c r="E38" s="81"/>
      <c r="F38" s="219">
        <v>558</v>
      </c>
      <c r="G38" s="223">
        <v>50.73</v>
      </c>
      <c r="H38" s="1"/>
      <c r="I38" s="1"/>
      <c r="J38" s="273"/>
    </row>
    <row r="39" spans="1:10" ht="30" customHeight="1">
      <c r="A39" s="19"/>
      <c r="B39" s="20"/>
      <c r="C39" s="94" t="s">
        <v>24</v>
      </c>
      <c r="D39" s="58" t="s">
        <v>78</v>
      </c>
      <c r="E39" s="57" t="s">
        <v>12</v>
      </c>
      <c r="F39" s="65">
        <v>425</v>
      </c>
      <c r="G39" s="77" t="s">
        <v>159</v>
      </c>
      <c r="H39" s="1"/>
      <c r="I39" s="1"/>
      <c r="J39" s="273"/>
    </row>
    <row r="40" spans="1:10" ht="30" customHeight="1">
      <c r="A40" s="19"/>
      <c r="B40" s="20"/>
      <c r="C40" s="91"/>
      <c r="D40" s="58"/>
      <c r="E40" s="78"/>
      <c r="F40" s="217">
        <v>558</v>
      </c>
      <c r="G40" s="218">
        <v>50.73</v>
      </c>
      <c r="H40" s="1"/>
      <c r="I40" s="1"/>
      <c r="J40" s="273"/>
    </row>
    <row r="41" spans="1:10" ht="30" customHeight="1">
      <c r="A41" s="27"/>
      <c r="B41" s="26"/>
      <c r="C41" s="94" t="s">
        <v>79</v>
      </c>
      <c r="D41" s="69">
        <v>11</v>
      </c>
      <c r="E41" s="79" t="s">
        <v>12</v>
      </c>
      <c r="F41" s="70">
        <v>425</v>
      </c>
      <c r="G41" s="80">
        <v>38.64</v>
      </c>
      <c r="H41" s="1"/>
      <c r="I41" s="1"/>
      <c r="J41" s="273"/>
    </row>
    <row r="42" spans="1:10" ht="30" customHeight="1">
      <c r="A42" s="28"/>
      <c r="B42" s="23"/>
      <c r="C42" s="95"/>
      <c r="D42" s="67"/>
      <c r="E42" s="81"/>
      <c r="F42" s="219">
        <v>558</v>
      </c>
      <c r="G42" s="220">
        <v>50.73</v>
      </c>
      <c r="H42" s="1"/>
      <c r="I42" s="1"/>
      <c r="J42" s="273"/>
    </row>
    <row r="43" spans="1:10" ht="20.25" customHeight="1">
      <c r="A43" s="19"/>
      <c r="B43" s="20"/>
      <c r="C43" s="91"/>
      <c r="D43" s="96"/>
      <c r="E43" s="97"/>
      <c r="F43" s="65">
        <v>425</v>
      </c>
      <c r="G43" s="66">
        <f>F43/D44</f>
        <v>38.636363636363633</v>
      </c>
      <c r="H43" s="1"/>
      <c r="I43" s="1"/>
      <c r="J43" s="273"/>
    </row>
    <row r="44" spans="1:10" ht="18.75" customHeight="1">
      <c r="A44" s="19"/>
      <c r="B44" s="3"/>
      <c r="C44" s="120" t="s">
        <v>50</v>
      </c>
      <c r="D44" s="265">
        <v>11</v>
      </c>
      <c r="E44" s="98" t="s">
        <v>49</v>
      </c>
      <c r="F44" s="65" t="s">
        <v>47</v>
      </c>
      <c r="G44" s="99"/>
      <c r="H44" s="1"/>
      <c r="I44" s="1"/>
      <c r="J44" s="273"/>
    </row>
    <row r="45" spans="1:10" ht="20.25" customHeight="1">
      <c r="A45" s="19"/>
      <c r="B45" s="20" t="s">
        <v>47</v>
      </c>
      <c r="C45" s="91" t="s">
        <v>47</v>
      </c>
      <c r="D45" s="266"/>
      <c r="E45" s="100"/>
      <c r="F45" s="221">
        <v>558</v>
      </c>
      <c r="G45" s="222">
        <f>F45/D44</f>
        <v>50.727272727272727</v>
      </c>
      <c r="H45" s="1"/>
      <c r="I45" s="1"/>
      <c r="J45" s="273"/>
    </row>
    <row r="46" spans="1:10" ht="60" customHeight="1">
      <c r="A46" s="29"/>
      <c r="B46" s="267"/>
      <c r="C46" s="121" t="s">
        <v>2</v>
      </c>
      <c r="D46" s="265">
        <v>11</v>
      </c>
      <c r="E46" s="101" t="s">
        <v>49</v>
      </c>
      <c r="F46" s="102"/>
      <c r="G46" s="103"/>
      <c r="H46" s="1"/>
      <c r="I46" s="1"/>
      <c r="J46" s="273"/>
    </row>
    <row r="47" spans="1:10" ht="60" customHeight="1">
      <c r="A47" s="29"/>
      <c r="B47" s="267"/>
      <c r="C47" s="122" t="s">
        <v>86</v>
      </c>
      <c r="D47" s="268">
        <v>11</v>
      </c>
      <c r="E47" s="101" t="s">
        <v>49</v>
      </c>
      <c r="F47" s="104"/>
      <c r="G47" s="105"/>
      <c r="H47" s="1"/>
      <c r="I47" s="1"/>
      <c r="J47" s="273"/>
    </row>
    <row r="48" spans="1:10" ht="19.5" customHeight="1">
      <c r="A48" s="19"/>
      <c r="B48" s="20"/>
      <c r="C48" s="91"/>
      <c r="D48" s="58"/>
      <c r="E48" s="78"/>
      <c r="F48" s="65">
        <v>425</v>
      </c>
      <c r="G48" s="106">
        <f>F48/D49</f>
        <v>38.636363636363633</v>
      </c>
      <c r="H48" s="1"/>
      <c r="I48" s="1"/>
      <c r="J48" s="273"/>
    </row>
    <row r="49" spans="1:10" ht="18.75" customHeight="1">
      <c r="A49" s="19"/>
      <c r="B49" s="3"/>
      <c r="C49" s="92" t="s">
        <v>48</v>
      </c>
      <c r="D49" s="63">
        <v>11</v>
      </c>
      <c r="E49" s="107" t="s">
        <v>12</v>
      </c>
      <c r="F49" s="65" t="s">
        <v>47</v>
      </c>
      <c r="G49" s="99"/>
      <c r="H49" s="1"/>
      <c r="I49" s="1"/>
      <c r="J49" s="273"/>
    </row>
    <row r="50" spans="1:10" ht="20.25" customHeight="1">
      <c r="A50" s="19"/>
      <c r="B50" s="20"/>
      <c r="C50" s="63"/>
      <c r="D50" s="58"/>
      <c r="E50" s="78" t="s">
        <v>47</v>
      </c>
      <c r="F50" s="221">
        <v>558</v>
      </c>
      <c r="G50" s="222">
        <f>F50/D49</f>
        <v>50.727272727272727</v>
      </c>
      <c r="H50" s="1"/>
      <c r="I50" s="1"/>
      <c r="J50" s="273"/>
    </row>
    <row r="51" spans="1:10" ht="15.75" customHeight="1">
      <c r="A51" s="24"/>
      <c r="B51" s="25"/>
      <c r="C51" s="69"/>
      <c r="D51" s="79"/>
      <c r="E51" s="108"/>
      <c r="F51" s="109"/>
      <c r="G51" s="71"/>
      <c r="H51" s="1"/>
      <c r="I51" s="1"/>
      <c r="J51" s="273"/>
    </row>
    <row r="52" spans="1:10" ht="15" customHeight="1">
      <c r="A52" s="19"/>
      <c r="B52" s="20"/>
      <c r="C52" s="63"/>
      <c r="D52" s="58"/>
      <c r="E52" s="78"/>
      <c r="F52" s="60">
        <v>425</v>
      </c>
      <c r="G52" s="66">
        <f>F52/D53</f>
        <v>38.636363636363633</v>
      </c>
      <c r="H52" s="1"/>
      <c r="I52" s="1"/>
      <c r="J52" s="273"/>
    </row>
    <row r="53" spans="1:10" ht="15" customHeight="1">
      <c r="A53" s="19"/>
      <c r="B53" s="3"/>
      <c r="C53" s="85" t="s">
        <v>18</v>
      </c>
      <c r="D53" s="63">
        <v>11</v>
      </c>
      <c r="E53" s="57" t="s">
        <v>12</v>
      </c>
      <c r="F53" s="65" t="s">
        <v>47</v>
      </c>
      <c r="G53" s="66" t="s">
        <v>47</v>
      </c>
      <c r="H53" s="1"/>
      <c r="I53" s="1"/>
      <c r="J53" s="273"/>
    </row>
    <row r="54" spans="1:10" ht="15" customHeight="1">
      <c r="A54" s="22"/>
      <c r="B54" s="23"/>
      <c r="C54" s="86"/>
      <c r="D54" s="67"/>
      <c r="E54" s="75"/>
      <c r="F54" s="221">
        <v>558</v>
      </c>
      <c r="G54" s="223">
        <f>F54/D53</f>
        <v>50.727272727272727</v>
      </c>
      <c r="H54" s="1"/>
      <c r="I54" s="1"/>
      <c r="J54" s="273"/>
    </row>
    <row r="55" spans="1:10" ht="30" customHeight="1">
      <c r="A55" s="19"/>
      <c r="B55" s="26"/>
      <c r="C55" s="128" t="s">
        <v>53</v>
      </c>
      <c r="D55" s="356">
        <v>11</v>
      </c>
      <c r="E55" s="353" t="s">
        <v>77</v>
      </c>
      <c r="F55" s="110">
        <v>555</v>
      </c>
      <c r="G55" s="111">
        <f>F55/D55</f>
        <v>50.454545454545453</v>
      </c>
      <c r="H55" s="1"/>
      <c r="I55" s="1"/>
      <c r="J55" s="273"/>
    </row>
    <row r="56" spans="1:10" ht="30" customHeight="1" thickBot="1">
      <c r="A56" s="30"/>
      <c r="B56" s="31"/>
      <c r="C56" s="129" t="s">
        <v>76</v>
      </c>
      <c r="D56" s="357"/>
      <c r="E56" s="354"/>
      <c r="F56" s="224">
        <v>688</v>
      </c>
      <c r="G56" s="225">
        <f>F56/D55</f>
        <v>62.545454545454547</v>
      </c>
      <c r="H56" s="1"/>
      <c r="I56" s="1"/>
      <c r="J56" s="273"/>
    </row>
    <row r="57" spans="1:10" ht="19.5" customHeight="1">
      <c r="A57" s="32"/>
      <c r="B57" s="33"/>
      <c r="C57" s="130" t="s">
        <v>53</v>
      </c>
      <c r="D57" s="112"/>
      <c r="E57" s="112" t="s">
        <v>107</v>
      </c>
      <c r="F57" s="113">
        <v>610</v>
      </c>
      <c r="G57" s="114">
        <f>F57/D58</f>
        <v>15.25</v>
      </c>
      <c r="H57" s="1"/>
      <c r="I57" s="1"/>
      <c r="J57" s="273"/>
    </row>
    <row r="58" spans="1:10" ht="20.25" customHeight="1">
      <c r="A58" s="34"/>
      <c r="B58" s="21"/>
      <c r="C58" s="85" t="s">
        <v>54</v>
      </c>
      <c r="D58" s="63">
        <v>40</v>
      </c>
      <c r="E58" s="63"/>
      <c r="F58" s="65"/>
      <c r="G58" s="99"/>
      <c r="H58" s="1"/>
      <c r="I58" s="1"/>
      <c r="J58" s="273"/>
    </row>
    <row r="59" spans="1:10" ht="18.75" customHeight="1">
      <c r="A59" s="34"/>
      <c r="B59" s="21"/>
      <c r="C59" s="85"/>
      <c r="D59" s="63"/>
      <c r="E59" s="115" t="s">
        <v>108</v>
      </c>
      <c r="F59" s="214">
        <v>743</v>
      </c>
      <c r="G59" s="226">
        <f>F59/D58</f>
        <v>18.574999999999999</v>
      </c>
      <c r="H59" s="1"/>
      <c r="I59" s="1"/>
      <c r="J59" s="273"/>
    </row>
    <row r="60" spans="1:10" ht="15" customHeight="1">
      <c r="A60" s="24"/>
      <c r="B60" s="25"/>
      <c r="C60" s="83"/>
      <c r="D60" s="79"/>
      <c r="E60" s="116"/>
      <c r="F60" s="109"/>
      <c r="G60" s="71"/>
      <c r="H60" s="1"/>
      <c r="I60" s="1"/>
      <c r="J60" s="273"/>
    </row>
    <row r="61" spans="1:10" ht="15" customHeight="1">
      <c r="A61" s="19"/>
      <c r="B61" s="3"/>
      <c r="C61" s="85" t="s">
        <v>14</v>
      </c>
      <c r="D61" s="63"/>
      <c r="E61" s="78" t="s">
        <v>47</v>
      </c>
      <c r="F61" s="60">
        <v>555</v>
      </c>
      <c r="G61" s="117" t="s">
        <v>160</v>
      </c>
      <c r="H61" s="1"/>
      <c r="I61" s="1"/>
      <c r="J61" s="273"/>
    </row>
    <row r="62" spans="1:10" ht="15" customHeight="1">
      <c r="A62" s="19"/>
      <c r="B62" s="3"/>
      <c r="C62" s="85" t="s">
        <v>15</v>
      </c>
      <c r="D62" s="58" t="s">
        <v>60</v>
      </c>
      <c r="E62" s="107" t="s">
        <v>16</v>
      </c>
      <c r="F62" s="65" t="s">
        <v>47</v>
      </c>
      <c r="G62" s="66" t="s">
        <v>47</v>
      </c>
      <c r="H62" s="1"/>
      <c r="I62" s="1"/>
      <c r="J62" s="273"/>
    </row>
    <row r="63" spans="1:10" ht="15" customHeight="1">
      <c r="A63" s="22"/>
      <c r="B63" s="35"/>
      <c r="C63" s="131"/>
      <c r="D63" s="74"/>
      <c r="E63" s="75"/>
      <c r="F63" s="227">
        <v>688</v>
      </c>
      <c r="G63" s="223">
        <f>F63/D62</f>
        <v>15.636363636363637</v>
      </c>
      <c r="H63" s="1"/>
      <c r="I63" s="1"/>
      <c r="J63" s="273"/>
    </row>
    <row r="64" spans="1:10" ht="15" customHeight="1">
      <c r="A64" s="24"/>
      <c r="B64" s="25"/>
      <c r="C64" s="83"/>
      <c r="D64" s="69"/>
      <c r="E64" s="118"/>
      <c r="F64" s="109"/>
      <c r="G64" s="71"/>
      <c r="H64" s="1"/>
      <c r="I64" s="1"/>
      <c r="J64" s="273"/>
    </row>
    <row r="65" spans="1:10" ht="15" customHeight="1">
      <c r="A65" s="19"/>
      <c r="B65" s="3"/>
      <c r="C65" s="85" t="s">
        <v>13</v>
      </c>
      <c r="D65" s="63">
        <v>16</v>
      </c>
      <c r="E65" s="119" t="s">
        <v>5</v>
      </c>
      <c r="F65" s="65">
        <v>555</v>
      </c>
      <c r="G65" s="66">
        <f>F65/D65</f>
        <v>34.6875</v>
      </c>
      <c r="H65" s="1"/>
      <c r="I65" s="1"/>
      <c r="J65" s="273"/>
    </row>
    <row r="66" spans="1:10" ht="15" customHeight="1">
      <c r="A66" s="19"/>
      <c r="B66" s="3"/>
      <c r="C66" s="85"/>
      <c r="D66" s="63"/>
      <c r="E66" s="63" t="s">
        <v>47</v>
      </c>
      <c r="F66" s="65" t="s">
        <v>47</v>
      </c>
      <c r="G66" s="66" t="s">
        <v>47</v>
      </c>
      <c r="H66" s="1"/>
      <c r="I66" s="1"/>
      <c r="J66" s="273"/>
    </row>
    <row r="67" spans="1:10" ht="12" customHeight="1">
      <c r="A67" s="22"/>
      <c r="B67" s="23"/>
      <c r="C67" s="86"/>
      <c r="D67" s="74"/>
      <c r="E67" s="81"/>
      <c r="F67" s="217">
        <v>688</v>
      </c>
      <c r="G67" s="223">
        <f>F67/D65</f>
        <v>43</v>
      </c>
      <c r="H67" s="1"/>
      <c r="I67" s="1"/>
      <c r="J67" s="273"/>
    </row>
    <row r="68" spans="1:10" ht="19.5" customHeight="1">
      <c r="A68" s="24"/>
      <c r="B68" s="25"/>
      <c r="C68" s="83"/>
      <c r="D68" s="79"/>
      <c r="E68" s="76"/>
      <c r="F68" s="109">
        <v>555</v>
      </c>
      <c r="G68" s="106">
        <f>F68/D69</f>
        <v>34.6875</v>
      </c>
      <c r="H68" s="1"/>
      <c r="I68" s="1"/>
      <c r="J68" s="273"/>
    </row>
    <row r="69" spans="1:10" ht="18.75" customHeight="1">
      <c r="A69" s="19"/>
      <c r="B69" s="3"/>
      <c r="C69" s="85" t="s">
        <v>17</v>
      </c>
      <c r="D69" s="63">
        <v>16</v>
      </c>
      <c r="E69" s="63" t="s">
        <v>5</v>
      </c>
      <c r="F69" s="65" t="s">
        <v>47</v>
      </c>
      <c r="G69" s="99"/>
      <c r="H69" s="1"/>
      <c r="I69" s="1"/>
      <c r="J69" s="273"/>
    </row>
    <row r="70" spans="1:10" ht="20.25" customHeight="1">
      <c r="A70" s="22"/>
      <c r="B70" s="23"/>
      <c r="C70" s="86"/>
      <c r="D70" s="67"/>
      <c r="E70" s="81"/>
      <c r="F70" s="221">
        <v>688</v>
      </c>
      <c r="G70" s="222">
        <f>F70/D69</f>
        <v>43</v>
      </c>
      <c r="H70" s="1"/>
      <c r="I70" s="1"/>
      <c r="J70" s="273"/>
    </row>
    <row r="71" spans="1:10" ht="15" customHeight="1">
      <c r="A71" s="367"/>
      <c r="B71" s="370"/>
      <c r="C71" s="83"/>
      <c r="D71" s="69"/>
      <c r="E71" s="118"/>
      <c r="F71" s="70"/>
      <c r="G71" s="71"/>
      <c r="H71" s="1"/>
      <c r="I71" s="1"/>
      <c r="J71" s="273"/>
    </row>
    <row r="72" spans="1:10" ht="15" customHeight="1">
      <c r="A72" s="368"/>
      <c r="B72" s="371"/>
      <c r="C72" s="85" t="s">
        <v>128</v>
      </c>
      <c r="D72" s="63">
        <v>28</v>
      </c>
      <c r="E72" s="119" t="s">
        <v>127</v>
      </c>
      <c r="F72" s="72">
        <v>555</v>
      </c>
      <c r="G72" s="66">
        <f>F72/D72</f>
        <v>19.821428571428573</v>
      </c>
      <c r="H72" s="1"/>
      <c r="I72" s="1"/>
      <c r="J72" s="273"/>
    </row>
    <row r="73" spans="1:10" ht="15" customHeight="1">
      <c r="A73" s="368"/>
      <c r="B73" s="371"/>
      <c r="C73" s="85"/>
      <c r="D73" s="63"/>
      <c r="E73" s="63" t="s">
        <v>47</v>
      </c>
      <c r="F73" s="72" t="s">
        <v>47</v>
      </c>
      <c r="G73" s="66" t="s">
        <v>47</v>
      </c>
      <c r="H73" s="1"/>
      <c r="I73" s="1"/>
      <c r="J73" s="273"/>
    </row>
    <row r="74" spans="1:10" ht="12" customHeight="1">
      <c r="A74" s="369"/>
      <c r="B74" s="372"/>
      <c r="C74" s="86"/>
      <c r="D74" s="74"/>
      <c r="E74" s="81"/>
      <c r="F74" s="219">
        <v>688</v>
      </c>
      <c r="G74" s="223">
        <f>F74/D72</f>
        <v>24.571428571428573</v>
      </c>
      <c r="H74" s="1"/>
      <c r="I74" s="1"/>
      <c r="J74" s="273"/>
    </row>
    <row r="75" spans="1:10" ht="15" customHeight="1">
      <c r="A75" s="298"/>
      <c r="B75" s="3"/>
      <c r="C75" s="87"/>
      <c r="D75" s="79"/>
      <c r="E75" s="76"/>
      <c r="F75" s="65">
        <v>555</v>
      </c>
      <c r="G75" s="66">
        <f>F75/D76</f>
        <v>12.906976744186046</v>
      </c>
      <c r="H75" s="1"/>
      <c r="I75" s="1"/>
      <c r="J75" s="273"/>
    </row>
    <row r="76" spans="1:10" ht="15" customHeight="1">
      <c r="A76" s="19"/>
      <c r="B76" s="3"/>
      <c r="C76" s="85" t="s">
        <v>8</v>
      </c>
      <c r="D76" s="63">
        <v>43</v>
      </c>
      <c r="E76" s="58" t="s">
        <v>30</v>
      </c>
      <c r="F76" s="209"/>
      <c r="G76" s="1"/>
      <c r="H76" s="1"/>
      <c r="I76" s="1"/>
      <c r="J76" s="273"/>
    </row>
    <row r="77" spans="1:10" ht="15" customHeight="1">
      <c r="A77" s="19"/>
      <c r="B77" s="3"/>
      <c r="C77" s="85" t="s">
        <v>9</v>
      </c>
      <c r="D77" s="63"/>
      <c r="E77" s="123"/>
      <c r="F77" s="227">
        <v>688</v>
      </c>
      <c r="G77" s="223">
        <f>F77/D76</f>
        <v>16</v>
      </c>
      <c r="H77" s="1"/>
      <c r="I77" s="1"/>
      <c r="J77" s="273"/>
    </row>
    <row r="78" spans="1:10" ht="15" customHeight="1">
      <c r="A78" s="24"/>
      <c r="B78" s="26"/>
      <c r="C78" s="87"/>
      <c r="D78" s="79"/>
      <c r="E78" s="76"/>
      <c r="F78" s="65">
        <v>555</v>
      </c>
      <c r="G78" s="66">
        <f>F78/D79</f>
        <v>30.833333333333332</v>
      </c>
      <c r="H78" s="1"/>
      <c r="I78" s="1"/>
      <c r="J78" s="273"/>
    </row>
    <row r="79" spans="1:10" ht="15" customHeight="1">
      <c r="A79" s="19"/>
      <c r="B79" s="3"/>
      <c r="C79" s="85" t="s">
        <v>129</v>
      </c>
      <c r="D79" s="63">
        <v>18</v>
      </c>
      <c r="E79" s="58" t="s">
        <v>130</v>
      </c>
      <c r="F79" s="209"/>
      <c r="G79" s="1"/>
      <c r="H79" s="1"/>
      <c r="I79" s="1"/>
      <c r="J79" s="273"/>
    </row>
    <row r="80" spans="1:10" ht="15" customHeight="1">
      <c r="A80" s="19"/>
      <c r="B80" s="3"/>
      <c r="C80" s="85"/>
      <c r="D80" s="63"/>
      <c r="E80" s="123"/>
      <c r="F80" s="227">
        <v>688</v>
      </c>
      <c r="G80" s="223">
        <f>F80/D79</f>
        <v>38.222222222222221</v>
      </c>
      <c r="H80" s="1"/>
      <c r="I80" s="1"/>
      <c r="J80" s="273"/>
    </row>
    <row r="81" spans="1:10" ht="1.5" customHeight="1">
      <c r="A81" s="361"/>
      <c r="B81" s="362"/>
      <c r="C81" s="358" t="s">
        <v>133</v>
      </c>
      <c r="D81" s="79"/>
      <c r="E81" s="76"/>
      <c r="F81" s="109"/>
      <c r="G81" s="71"/>
      <c r="H81" s="1"/>
      <c r="I81" s="1"/>
      <c r="J81" s="273"/>
    </row>
    <row r="82" spans="1:10" ht="14.25" customHeight="1">
      <c r="A82" s="363"/>
      <c r="B82" s="364"/>
      <c r="C82" s="359"/>
      <c r="D82" s="58"/>
      <c r="E82" s="73"/>
      <c r="F82" s="65">
        <v>555</v>
      </c>
      <c r="G82" s="66">
        <v>23.13</v>
      </c>
      <c r="H82" s="1"/>
      <c r="I82" s="1"/>
      <c r="J82" s="273"/>
    </row>
    <row r="83" spans="1:10" ht="13.5" customHeight="1">
      <c r="A83" s="363"/>
      <c r="B83" s="364"/>
      <c r="C83" s="359"/>
      <c r="D83" s="63"/>
      <c r="E83" s="58" t="s">
        <v>132</v>
      </c>
      <c r="F83" s="65" t="s">
        <v>47</v>
      </c>
      <c r="G83" s="66" t="s">
        <v>47</v>
      </c>
      <c r="H83" s="1"/>
      <c r="I83" s="1"/>
      <c r="J83" s="273"/>
    </row>
    <row r="84" spans="1:10" ht="12.75" customHeight="1">
      <c r="A84" s="363"/>
      <c r="B84" s="364"/>
      <c r="C84" s="360"/>
      <c r="D84" s="74" t="s">
        <v>163</v>
      </c>
      <c r="E84" s="81"/>
      <c r="F84" s="227">
        <v>688</v>
      </c>
      <c r="G84" s="223">
        <v>28.67</v>
      </c>
      <c r="H84" s="274"/>
      <c r="I84" s="1"/>
      <c r="J84" s="273"/>
    </row>
    <row r="85" spans="1:10" ht="15" customHeight="1">
      <c r="A85" s="363"/>
      <c r="B85" s="364"/>
      <c r="C85" s="85"/>
      <c r="D85" s="63"/>
      <c r="E85" s="58"/>
      <c r="F85" s="65">
        <v>555</v>
      </c>
      <c r="G85" s="66">
        <v>23.13</v>
      </c>
      <c r="H85" s="1"/>
      <c r="I85" s="1"/>
      <c r="J85" s="273"/>
    </row>
    <row r="86" spans="1:10" ht="26.25" customHeight="1">
      <c r="A86" s="365"/>
      <c r="B86" s="366"/>
      <c r="C86" s="299" t="s">
        <v>134</v>
      </c>
      <c r="D86" s="300"/>
      <c r="E86" s="301" t="s">
        <v>135</v>
      </c>
      <c r="F86" s="234">
        <v>688</v>
      </c>
      <c r="G86" s="302">
        <v>28.67</v>
      </c>
      <c r="H86" s="274"/>
      <c r="I86" s="1"/>
      <c r="J86" s="273"/>
    </row>
    <row r="87" spans="1:10" ht="15" customHeight="1">
      <c r="A87" s="19"/>
      <c r="B87" s="3"/>
      <c r="C87" s="344" t="s">
        <v>33</v>
      </c>
      <c r="D87" s="332">
        <v>6.25</v>
      </c>
      <c r="E87" s="332" t="s">
        <v>34</v>
      </c>
      <c r="F87" s="109"/>
      <c r="G87" s="71"/>
      <c r="H87" s="1"/>
      <c r="I87" s="1"/>
      <c r="J87" s="273"/>
    </row>
    <row r="88" spans="1:10" ht="15" customHeight="1">
      <c r="A88" s="19"/>
      <c r="B88" s="3"/>
      <c r="C88" s="345"/>
      <c r="D88" s="343"/>
      <c r="E88" s="343"/>
      <c r="F88" s="65">
        <v>600</v>
      </c>
      <c r="G88" s="66">
        <f>F88/D87</f>
        <v>96</v>
      </c>
      <c r="H88" s="1"/>
      <c r="I88" s="1"/>
      <c r="J88" s="273"/>
    </row>
    <row r="89" spans="1:10" ht="15" customHeight="1">
      <c r="A89" s="19"/>
      <c r="B89" s="3"/>
      <c r="C89" s="345"/>
      <c r="D89" s="343"/>
      <c r="E89" s="343"/>
      <c r="F89" s="65" t="s">
        <v>47</v>
      </c>
      <c r="G89" s="66" t="s">
        <v>47</v>
      </c>
      <c r="H89" s="1"/>
      <c r="I89" s="1"/>
      <c r="J89" s="273"/>
    </row>
    <row r="90" spans="1:10" ht="15" customHeight="1">
      <c r="A90" s="22"/>
      <c r="B90" s="3"/>
      <c r="C90" s="355"/>
      <c r="D90" s="333"/>
      <c r="E90" s="333"/>
      <c r="F90" s="227">
        <v>733</v>
      </c>
      <c r="G90" s="223">
        <f>F90/D87</f>
        <v>117.28</v>
      </c>
      <c r="H90" s="1"/>
      <c r="I90" s="1"/>
      <c r="J90" s="273"/>
    </row>
    <row r="91" spans="1:10" ht="15" customHeight="1">
      <c r="A91" s="19"/>
      <c r="B91" s="26"/>
      <c r="C91" s="344" t="s">
        <v>35</v>
      </c>
      <c r="D91" s="332">
        <v>6.25</v>
      </c>
      <c r="E91" s="332" t="s">
        <v>34</v>
      </c>
      <c r="F91" s="109"/>
      <c r="G91" s="71"/>
      <c r="H91" s="1"/>
      <c r="I91" s="1"/>
      <c r="J91" s="273"/>
    </row>
    <row r="92" spans="1:10" ht="15" customHeight="1">
      <c r="A92" s="19"/>
      <c r="B92" s="21"/>
      <c r="C92" s="345"/>
      <c r="D92" s="343"/>
      <c r="E92" s="343"/>
      <c r="F92" s="65">
        <v>600</v>
      </c>
      <c r="G92" s="66">
        <f>F92/D91</f>
        <v>96</v>
      </c>
      <c r="H92" s="1"/>
      <c r="I92" s="1"/>
      <c r="J92" s="273"/>
    </row>
    <row r="93" spans="1:10" ht="15" customHeight="1">
      <c r="A93" s="19"/>
      <c r="B93" s="21"/>
      <c r="C93" s="345"/>
      <c r="D93" s="343"/>
      <c r="E93" s="343"/>
      <c r="F93" s="65" t="s">
        <v>47</v>
      </c>
      <c r="G93" s="66" t="s">
        <v>47</v>
      </c>
      <c r="H93" s="1"/>
      <c r="I93" s="1"/>
      <c r="J93" s="273"/>
    </row>
    <row r="94" spans="1:10" ht="14.25" customHeight="1">
      <c r="A94" s="19"/>
      <c r="B94" s="21"/>
      <c r="C94" s="345"/>
      <c r="D94" s="343"/>
      <c r="E94" s="343"/>
      <c r="F94" s="217">
        <v>733</v>
      </c>
      <c r="G94" s="218">
        <f>F94/D91</f>
        <v>117.28</v>
      </c>
      <c r="H94" s="1"/>
      <c r="I94" s="1"/>
      <c r="J94" s="273"/>
    </row>
    <row r="95" spans="1:10" ht="15" customHeight="1">
      <c r="A95" s="373"/>
      <c r="B95" s="381"/>
      <c r="C95" s="344" t="s">
        <v>10</v>
      </c>
      <c r="D95" s="382">
        <v>50</v>
      </c>
      <c r="E95" s="376" t="s">
        <v>11</v>
      </c>
      <c r="F95" s="70"/>
      <c r="G95" s="124"/>
      <c r="H95" s="1"/>
      <c r="I95" s="1"/>
      <c r="J95" s="273"/>
    </row>
    <row r="96" spans="1:10" ht="15" customHeight="1">
      <c r="A96" s="373"/>
      <c r="B96" s="381"/>
      <c r="C96" s="379"/>
      <c r="D96" s="378"/>
      <c r="E96" s="377"/>
      <c r="F96" s="72">
        <v>675</v>
      </c>
      <c r="G96" s="125">
        <f>F96/D95</f>
        <v>13.5</v>
      </c>
      <c r="H96" s="1"/>
      <c r="I96" s="1"/>
      <c r="J96" s="273"/>
    </row>
    <row r="97" spans="1:10" s="52" customFormat="1" ht="18" customHeight="1">
      <c r="A97" s="373"/>
      <c r="B97" s="381"/>
      <c r="C97" s="379"/>
      <c r="D97" s="378"/>
      <c r="E97" s="377"/>
      <c r="F97" s="219">
        <v>808</v>
      </c>
      <c r="G97" s="228">
        <f>F97/D95</f>
        <v>16.16</v>
      </c>
      <c r="J97" s="275"/>
    </row>
    <row r="98" spans="1:10" ht="15" hidden="1" customHeight="1">
      <c r="A98" s="373"/>
      <c r="B98" s="381"/>
      <c r="C98" s="380"/>
      <c r="D98" s="378"/>
      <c r="E98" s="378"/>
      <c r="F98" s="126" t="s">
        <v>47</v>
      </c>
      <c r="G98" s="127" t="s">
        <v>47</v>
      </c>
      <c r="H98" s="1"/>
      <c r="I98" s="1"/>
      <c r="J98" s="273"/>
    </row>
    <row r="99" spans="1:10" ht="27.75" customHeight="1">
      <c r="A99" s="24"/>
      <c r="B99" s="51"/>
      <c r="C99" s="87" t="s">
        <v>85</v>
      </c>
      <c r="D99" s="69">
        <v>4</v>
      </c>
      <c r="E99" s="79" t="s">
        <v>131</v>
      </c>
      <c r="F99" s="65">
        <v>620</v>
      </c>
      <c r="G99" s="66">
        <v>153.75</v>
      </c>
      <c r="H99" s="1"/>
      <c r="I99" s="1"/>
      <c r="J99" s="273"/>
    </row>
    <row r="100" spans="1:10" ht="34.5" customHeight="1" thickBot="1">
      <c r="A100" s="22"/>
      <c r="B100" s="23"/>
      <c r="C100" s="86"/>
      <c r="D100" s="74"/>
      <c r="E100" s="81"/>
      <c r="F100" s="217">
        <v>753</v>
      </c>
      <c r="G100" s="218">
        <v>188.25</v>
      </c>
      <c r="H100" s="1"/>
      <c r="I100" s="1"/>
      <c r="J100" s="273"/>
    </row>
    <row r="101" spans="1:10" ht="33" customHeight="1" thickBot="1">
      <c r="A101" s="27"/>
      <c r="B101" s="25"/>
      <c r="C101" s="124" t="s">
        <v>3</v>
      </c>
      <c r="D101" s="132">
        <v>40</v>
      </c>
      <c r="E101" s="132" t="s">
        <v>46</v>
      </c>
      <c r="F101" s="133">
        <v>675</v>
      </c>
      <c r="G101" s="134">
        <f>F101/D101</f>
        <v>16.875</v>
      </c>
      <c r="H101" s="1"/>
      <c r="I101" s="1"/>
      <c r="J101" s="273"/>
    </row>
    <row r="102" spans="1:10" ht="27" customHeight="1" thickBot="1">
      <c r="A102" s="28"/>
      <c r="B102" s="23"/>
      <c r="C102" s="142"/>
      <c r="D102" s="135"/>
      <c r="E102" s="136"/>
      <c r="F102" s="229">
        <v>808</v>
      </c>
      <c r="G102" s="230">
        <f>F102/D101</f>
        <v>20.2</v>
      </c>
      <c r="H102" s="1"/>
      <c r="I102" s="1"/>
      <c r="J102" s="50"/>
    </row>
    <row r="103" spans="1:10" ht="27.75" hidden="1" customHeight="1">
      <c r="A103" s="19"/>
      <c r="B103" s="49"/>
      <c r="C103" s="84"/>
      <c r="D103" s="58"/>
      <c r="E103" s="73"/>
      <c r="F103" s="65"/>
      <c r="G103" s="137">
        <f>F102/D101</f>
        <v>20.2</v>
      </c>
      <c r="H103" s="1"/>
      <c r="I103" s="1"/>
      <c r="J103" s="273"/>
    </row>
    <row r="104" spans="1:10" ht="15" hidden="1" customHeight="1">
      <c r="A104" s="19"/>
      <c r="B104" s="49"/>
      <c r="C104" s="84"/>
      <c r="D104" s="58"/>
      <c r="E104" s="73"/>
      <c r="F104" s="65"/>
      <c r="G104" s="138"/>
      <c r="H104" s="1"/>
      <c r="I104" s="1"/>
      <c r="J104" s="273"/>
    </row>
    <row r="105" spans="1:10" ht="15" hidden="1" customHeight="1">
      <c r="A105" s="19"/>
      <c r="B105" s="20"/>
      <c r="C105" s="84"/>
      <c r="D105" s="58"/>
      <c r="E105" s="123"/>
      <c r="F105" s="139" t="e">
        <f>#REF!+40</f>
        <v>#REF!</v>
      </c>
      <c r="G105" s="99"/>
      <c r="H105" s="1"/>
      <c r="I105" s="1"/>
      <c r="J105" s="273"/>
    </row>
    <row r="106" spans="1:10" ht="15" customHeight="1">
      <c r="A106" s="19"/>
      <c r="B106" s="20"/>
      <c r="C106" s="84"/>
      <c r="D106" s="58"/>
      <c r="E106" s="123"/>
      <c r="F106" s="110">
        <v>675</v>
      </c>
      <c r="G106" s="66">
        <f>F106/D107</f>
        <v>15</v>
      </c>
      <c r="H106" s="1"/>
      <c r="I106" s="1"/>
      <c r="J106" s="273"/>
    </row>
    <row r="107" spans="1:10" ht="15" customHeight="1">
      <c r="A107" s="19"/>
      <c r="B107" s="3"/>
      <c r="C107" s="85" t="s">
        <v>25</v>
      </c>
      <c r="D107" s="63">
        <v>45</v>
      </c>
      <c r="E107" s="58" t="s">
        <v>26</v>
      </c>
      <c r="F107" s="65" t="s">
        <v>47</v>
      </c>
      <c r="G107" s="66" t="s">
        <v>47</v>
      </c>
      <c r="H107" s="1"/>
      <c r="I107" s="1"/>
      <c r="J107" s="273"/>
    </row>
    <row r="108" spans="1:10" ht="27" customHeight="1" thickBot="1">
      <c r="A108" s="30"/>
      <c r="B108" s="36"/>
      <c r="C108" s="143"/>
      <c r="D108" s="140"/>
      <c r="E108" s="141"/>
      <c r="F108" s="231">
        <v>808</v>
      </c>
      <c r="G108" s="232">
        <f>F108/D107</f>
        <v>17.955555555555556</v>
      </c>
      <c r="H108" s="1"/>
      <c r="I108" s="1"/>
      <c r="J108" s="273"/>
    </row>
    <row r="109" spans="1:10" ht="21.75" thickBot="1">
      <c r="A109" s="339"/>
      <c r="B109" s="340"/>
      <c r="C109" s="340"/>
      <c r="D109" s="340"/>
      <c r="E109" s="340"/>
      <c r="F109" s="340"/>
      <c r="G109" s="54"/>
      <c r="H109" s="1"/>
      <c r="I109" s="1"/>
      <c r="J109" s="273"/>
    </row>
    <row r="110" spans="1:10" ht="15" hidden="1" customHeight="1">
      <c r="A110" s="41"/>
      <c r="B110" s="48"/>
      <c r="C110" s="149"/>
      <c r="D110" s="74"/>
      <c r="E110" s="147"/>
      <c r="F110" s="1"/>
      <c r="G110" s="210"/>
      <c r="H110" s="1"/>
      <c r="I110" s="1"/>
      <c r="J110" s="273"/>
    </row>
    <row r="111" spans="1:10" ht="15" customHeight="1">
      <c r="A111" s="42"/>
      <c r="B111" s="43"/>
      <c r="C111" s="151"/>
      <c r="D111" s="69"/>
      <c r="E111" s="69"/>
      <c r="F111" s="109"/>
      <c r="G111" s="146"/>
      <c r="H111" s="1"/>
      <c r="I111" s="1"/>
      <c r="J111" s="273"/>
    </row>
    <row r="112" spans="1:10" ht="15" customHeight="1">
      <c r="A112" s="39"/>
      <c r="B112" s="44"/>
      <c r="C112" s="152" t="s">
        <v>20</v>
      </c>
      <c r="D112" s="63"/>
      <c r="E112" s="63"/>
      <c r="F112" s="110">
        <v>585</v>
      </c>
      <c r="G112" s="144">
        <f>F112/D113</f>
        <v>30.46875</v>
      </c>
      <c r="H112" s="1"/>
      <c r="I112" s="1"/>
      <c r="J112" s="273"/>
    </row>
    <row r="113" spans="1:10" ht="15" customHeight="1">
      <c r="A113" s="39"/>
      <c r="B113" s="44"/>
      <c r="C113" s="153" t="s">
        <v>19</v>
      </c>
      <c r="D113" s="63">
        <v>19.2</v>
      </c>
      <c r="E113" s="119" t="s">
        <v>21</v>
      </c>
      <c r="F113" s="65" t="s">
        <v>47</v>
      </c>
      <c r="G113" s="145"/>
      <c r="H113" s="1"/>
      <c r="I113" s="1"/>
      <c r="J113" s="273"/>
    </row>
    <row r="114" spans="1:10" ht="15" customHeight="1">
      <c r="A114" s="41"/>
      <c r="B114" s="48"/>
      <c r="C114" s="154"/>
      <c r="D114" s="74"/>
      <c r="E114" s="147"/>
      <c r="F114" s="217">
        <v>718</v>
      </c>
      <c r="G114" s="233">
        <v>37.4</v>
      </c>
      <c r="H114" s="1"/>
      <c r="I114" s="1"/>
      <c r="J114" s="273"/>
    </row>
    <row r="115" spans="1:10" ht="15" customHeight="1">
      <c r="A115" s="42"/>
      <c r="B115" s="40"/>
      <c r="C115" s="150"/>
      <c r="D115" s="69"/>
      <c r="E115" s="69"/>
      <c r="F115" s="109"/>
      <c r="G115" s="145"/>
      <c r="H115" s="1"/>
      <c r="I115" s="1"/>
      <c r="J115" s="273"/>
    </row>
    <row r="116" spans="1:10" ht="15" customHeight="1">
      <c r="A116" s="39"/>
      <c r="B116" s="40"/>
      <c r="C116" s="85" t="s">
        <v>23</v>
      </c>
      <c r="D116" s="63"/>
      <c r="E116" s="63"/>
      <c r="F116" s="110">
        <v>585</v>
      </c>
      <c r="G116" s="144">
        <f>F116/D117</f>
        <v>26.59090909090909</v>
      </c>
      <c r="H116" s="1"/>
      <c r="I116" s="1"/>
      <c r="J116" s="273"/>
    </row>
    <row r="117" spans="1:10" ht="15" customHeight="1">
      <c r="A117" s="39"/>
      <c r="B117" s="40"/>
      <c r="C117" s="85" t="s">
        <v>22</v>
      </c>
      <c r="D117" s="63">
        <v>22</v>
      </c>
      <c r="E117" s="119" t="s">
        <v>103</v>
      </c>
      <c r="F117" s="65" t="s">
        <v>47</v>
      </c>
      <c r="G117" s="145"/>
      <c r="H117" s="1"/>
      <c r="I117" s="1"/>
      <c r="J117" s="273"/>
    </row>
    <row r="118" spans="1:10" ht="15" customHeight="1">
      <c r="A118" s="39"/>
      <c r="B118" s="40"/>
      <c r="C118" s="85"/>
      <c r="D118" s="63"/>
      <c r="E118" s="119"/>
      <c r="F118" s="235">
        <v>718</v>
      </c>
      <c r="G118" s="236">
        <f>F118/D117</f>
        <v>32.636363636363633</v>
      </c>
      <c r="H118" s="1"/>
      <c r="I118" s="1"/>
      <c r="J118" s="273"/>
    </row>
    <row r="119" spans="1:10" ht="35.25" customHeight="1">
      <c r="A119" s="259"/>
      <c r="B119" s="204"/>
      <c r="C119" s="181" t="s">
        <v>105</v>
      </c>
      <c r="D119" s="268">
        <v>32</v>
      </c>
      <c r="E119" s="212" t="s">
        <v>106</v>
      </c>
      <c r="F119" s="213" t="s">
        <v>155</v>
      </c>
      <c r="G119" s="199" t="s">
        <v>161</v>
      </c>
      <c r="H119" s="1"/>
      <c r="I119" s="1"/>
      <c r="J119" s="273"/>
    </row>
    <row r="120" spans="1:10" ht="0.75" customHeight="1">
      <c r="A120" s="259"/>
      <c r="B120" s="204"/>
      <c r="C120" s="205"/>
      <c r="D120" s="202"/>
      <c r="E120" s="206"/>
      <c r="F120" s="207"/>
      <c r="G120" s="207"/>
      <c r="H120" s="1"/>
      <c r="I120" s="1"/>
      <c r="J120" s="273"/>
    </row>
    <row r="121" spans="1:10" ht="21.75" customHeight="1">
      <c r="A121" s="341" t="s">
        <v>104</v>
      </c>
      <c r="B121" s="342"/>
      <c r="C121" s="342"/>
      <c r="D121" s="342"/>
      <c r="E121" s="342"/>
      <c r="F121" s="342"/>
      <c r="G121" s="203"/>
      <c r="H121" s="1"/>
      <c r="I121" s="1"/>
      <c r="J121" s="273"/>
    </row>
    <row r="122" spans="1:10" ht="60" customHeight="1">
      <c r="A122" s="41"/>
      <c r="B122" s="48"/>
      <c r="C122" s="270" t="s">
        <v>51</v>
      </c>
      <c r="D122" s="266" t="s">
        <v>47</v>
      </c>
      <c r="E122" s="155" t="s">
        <v>52</v>
      </c>
      <c r="F122" s="264" t="s">
        <v>68</v>
      </c>
      <c r="G122" s="156"/>
      <c r="H122" s="1"/>
      <c r="I122" s="1"/>
      <c r="J122" s="273"/>
    </row>
    <row r="123" spans="1:10" ht="60" customHeight="1">
      <c r="A123" s="39"/>
      <c r="B123" s="40"/>
      <c r="C123" s="269" t="s">
        <v>82</v>
      </c>
      <c r="D123" s="157"/>
      <c r="E123" s="304" t="s">
        <v>138</v>
      </c>
      <c r="F123" s="264" t="s">
        <v>81</v>
      </c>
      <c r="G123" s="158"/>
      <c r="H123" s="1"/>
      <c r="I123" s="1"/>
      <c r="J123" s="273"/>
    </row>
    <row r="124" spans="1:10" ht="60" customHeight="1">
      <c r="A124" s="259"/>
      <c r="B124" s="260"/>
      <c r="C124" s="181" t="s">
        <v>83</v>
      </c>
      <c r="D124" s="159"/>
      <c r="E124" s="305" t="s">
        <v>139</v>
      </c>
      <c r="F124" s="268">
        <v>16.399999999999999</v>
      </c>
      <c r="G124" s="156"/>
      <c r="H124" s="1"/>
      <c r="I124" s="1"/>
      <c r="J124" s="273"/>
    </row>
    <row r="125" spans="1:10" ht="58.5" customHeight="1">
      <c r="A125" s="42"/>
      <c r="B125" s="261"/>
      <c r="C125" s="87" t="s">
        <v>80</v>
      </c>
      <c r="D125" s="162"/>
      <c r="E125" s="163" t="s">
        <v>136</v>
      </c>
      <c r="F125" s="69" t="s">
        <v>84</v>
      </c>
      <c r="G125" s="164"/>
      <c r="H125" s="1"/>
      <c r="I125" s="1"/>
      <c r="J125" s="273"/>
    </row>
    <row r="126" spans="1:10" ht="58.5" customHeight="1">
      <c r="A126" s="259"/>
      <c r="B126" s="204"/>
      <c r="C126" s="198" t="s">
        <v>88</v>
      </c>
      <c r="D126" s="180"/>
      <c r="E126" s="202" t="s">
        <v>90</v>
      </c>
      <c r="F126" s="202" t="s">
        <v>89</v>
      </c>
      <c r="G126" s="199">
        <v>460</v>
      </c>
      <c r="H126" s="1"/>
      <c r="I126" s="1"/>
      <c r="J126" s="273"/>
    </row>
    <row r="127" spans="1:10" ht="1.5" hidden="1" customHeight="1">
      <c r="A127" s="41"/>
      <c r="B127" s="200"/>
      <c r="C127" s="182"/>
      <c r="D127" s="160"/>
      <c r="E127" s="155"/>
      <c r="F127" s="266"/>
      <c r="G127" s="161"/>
      <c r="H127" s="1"/>
      <c r="I127" s="1"/>
      <c r="J127" s="273"/>
    </row>
    <row r="128" spans="1:10" ht="27.75" hidden="1" customHeight="1">
      <c r="A128" s="39"/>
      <c r="B128" s="211"/>
      <c r="C128" s="183"/>
      <c r="D128" s="157"/>
      <c r="E128" s="165"/>
      <c r="F128" s="265"/>
      <c r="G128" s="148"/>
      <c r="H128" s="1"/>
      <c r="I128" s="1"/>
      <c r="J128" s="273"/>
    </row>
    <row r="129" spans="1:11" ht="30" hidden="1" customHeight="1">
      <c r="A129" s="39"/>
      <c r="B129" s="211"/>
      <c r="C129" s="183"/>
      <c r="D129" s="157"/>
      <c r="E129" s="165"/>
      <c r="F129" s="265"/>
      <c r="G129" s="148"/>
      <c r="H129" s="1"/>
      <c r="I129" s="1"/>
      <c r="J129" s="273"/>
    </row>
    <row r="130" spans="1:11" ht="1.5" customHeight="1">
      <c r="A130" s="39"/>
      <c r="B130" s="43"/>
      <c r="C130" s="344" t="s">
        <v>65</v>
      </c>
      <c r="D130" s="162"/>
      <c r="E130" s="57"/>
      <c r="F130" s="265"/>
      <c r="G130" s="145"/>
      <c r="H130" s="1"/>
      <c r="I130" s="1"/>
      <c r="J130" s="273"/>
    </row>
    <row r="131" spans="1:11" ht="54" customHeight="1" thickBot="1">
      <c r="A131" s="39"/>
      <c r="B131" s="44"/>
      <c r="C131" s="345"/>
      <c r="D131" s="157"/>
      <c r="E131" s="57" t="s">
        <v>36</v>
      </c>
      <c r="F131" s="265" t="s">
        <v>67</v>
      </c>
      <c r="G131" s="201" t="s">
        <v>156</v>
      </c>
      <c r="H131" s="1"/>
      <c r="I131" s="1"/>
      <c r="J131" s="273"/>
    </row>
    <row r="132" spans="1:11" ht="31.5" hidden="1" customHeight="1" thickBot="1">
      <c r="A132" s="39"/>
      <c r="B132" s="44"/>
      <c r="C132" s="345"/>
      <c r="D132" s="157"/>
      <c r="E132" s="57"/>
      <c r="F132" s="265"/>
      <c r="G132" s="166"/>
      <c r="H132" s="1"/>
      <c r="I132" s="1"/>
      <c r="J132" s="273"/>
    </row>
    <row r="133" spans="1:11" ht="26.25" hidden="1" customHeight="1" thickBot="1">
      <c r="A133" s="45"/>
      <c r="B133" s="46"/>
      <c r="C133" s="346"/>
      <c r="D133" s="167"/>
      <c r="E133" s="168"/>
      <c r="F133" s="169"/>
      <c r="G133" s="170">
        <v>115</v>
      </c>
      <c r="H133" s="1"/>
      <c r="I133" s="1"/>
      <c r="J133" s="273"/>
    </row>
    <row r="134" spans="1:11" ht="15" customHeight="1">
      <c r="A134" s="37"/>
      <c r="B134" s="38"/>
      <c r="C134" s="347" t="s">
        <v>157</v>
      </c>
      <c r="D134" s="112"/>
      <c r="E134" s="112"/>
      <c r="F134" s="171"/>
      <c r="G134" s="172"/>
      <c r="H134" s="1"/>
      <c r="I134" s="1"/>
      <c r="J134" s="273"/>
    </row>
    <row r="135" spans="1:11" ht="15" customHeight="1">
      <c r="C135" s="348"/>
      <c r="D135" s="157"/>
      <c r="E135" s="63" t="s">
        <v>149</v>
      </c>
      <c r="F135" s="173" t="s">
        <v>150</v>
      </c>
      <c r="G135" s="174">
        <v>82.5</v>
      </c>
      <c r="H135" s="1"/>
      <c r="I135" s="1"/>
      <c r="J135" s="273"/>
    </row>
    <row r="136" spans="1:11" ht="15" customHeight="1">
      <c r="A136" s="39"/>
      <c r="B136" s="40"/>
      <c r="C136" s="348"/>
      <c r="D136" s="63"/>
      <c r="E136" s="119"/>
      <c r="F136" s="173"/>
      <c r="G136" s="175"/>
      <c r="H136" s="1"/>
      <c r="I136" s="1"/>
      <c r="J136" s="273"/>
    </row>
    <row r="137" spans="1:11" ht="15" customHeight="1" thickBot="1">
      <c r="A137" s="41"/>
      <c r="B137" s="262"/>
      <c r="C137" s="349"/>
      <c r="D137" s="74"/>
      <c r="E137" s="147"/>
      <c r="F137" s="176"/>
      <c r="G137" s="237">
        <v>112.5</v>
      </c>
      <c r="H137" s="1"/>
      <c r="I137" s="1"/>
      <c r="J137" s="273"/>
    </row>
    <row r="138" spans="1:11" ht="15" customHeight="1">
      <c r="A138" s="37"/>
      <c r="B138" s="38"/>
      <c r="C138" s="347" t="s">
        <v>64</v>
      </c>
      <c r="D138" s="112"/>
      <c r="E138" s="112"/>
      <c r="F138" s="171"/>
      <c r="G138" s="172"/>
      <c r="H138" s="1"/>
      <c r="I138" s="1"/>
      <c r="J138" s="273"/>
    </row>
    <row r="139" spans="1:11" ht="15" customHeight="1">
      <c r="A139" s="39"/>
      <c r="B139" s="40"/>
      <c r="C139" s="348"/>
      <c r="D139" s="157"/>
      <c r="E139" s="63" t="s">
        <v>153</v>
      </c>
      <c r="F139" s="173" t="s">
        <v>152</v>
      </c>
      <c r="G139" s="174">
        <v>225</v>
      </c>
      <c r="H139" s="1"/>
      <c r="I139" s="1"/>
      <c r="J139" s="273"/>
    </row>
    <row r="140" spans="1:11" ht="15" customHeight="1">
      <c r="A140" s="39"/>
      <c r="B140" s="40"/>
      <c r="C140" s="348"/>
      <c r="D140" s="63"/>
      <c r="E140" s="119"/>
      <c r="F140" s="173"/>
      <c r="G140" s="175"/>
      <c r="H140" s="1"/>
      <c r="I140" s="1"/>
      <c r="J140" s="273"/>
    </row>
    <row r="141" spans="1:11" ht="15" customHeight="1">
      <c r="A141" s="41"/>
      <c r="B141" s="262"/>
      <c r="C141" s="349"/>
      <c r="D141" s="74"/>
      <c r="E141" s="147"/>
      <c r="F141" s="176"/>
      <c r="G141" s="237">
        <v>295</v>
      </c>
      <c r="H141" s="1"/>
      <c r="I141" s="1"/>
      <c r="J141" s="273"/>
    </row>
    <row r="142" spans="1:11" ht="15" customHeight="1">
      <c r="A142" s="39"/>
      <c r="B142" s="40"/>
      <c r="C142" s="82" t="s">
        <v>47</v>
      </c>
      <c r="D142" s="63"/>
      <c r="E142" s="63"/>
      <c r="F142" s="350" t="s">
        <v>70</v>
      </c>
      <c r="G142" s="314">
        <v>335</v>
      </c>
      <c r="H142" s="1"/>
      <c r="I142" s="1"/>
      <c r="J142" s="273"/>
    </row>
    <row r="143" spans="1:11" ht="15" customHeight="1">
      <c r="A143" s="39"/>
      <c r="B143" s="40"/>
      <c r="C143" s="82" t="s">
        <v>71</v>
      </c>
      <c r="D143" s="157"/>
      <c r="E143" s="343" t="s">
        <v>27</v>
      </c>
      <c r="F143" s="351"/>
      <c r="G143" s="314"/>
      <c r="H143" s="1"/>
      <c r="I143" s="1"/>
      <c r="J143" s="273"/>
    </row>
    <row r="144" spans="1:11" s="1" customFormat="1" ht="15" customHeight="1">
      <c r="A144" s="39"/>
      <c r="B144" s="40"/>
      <c r="C144" s="82" t="s">
        <v>72</v>
      </c>
      <c r="D144" s="157"/>
      <c r="E144" s="343"/>
      <c r="F144" s="352" t="s">
        <v>47</v>
      </c>
      <c r="G144" s="315">
        <v>440</v>
      </c>
      <c r="J144" s="273"/>
      <c r="K144"/>
    </row>
    <row r="145" spans="1:11" ht="15" customHeight="1">
      <c r="A145" s="39"/>
      <c r="B145" s="40"/>
      <c r="C145" s="184"/>
      <c r="D145" s="63"/>
      <c r="E145" s="119"/>
      <c r="F145" s="352"/>
      <c r="G145" s="315"/>
      <c r="H145" s="1"/>
      <c r="I145" s="1"/>
      <c r="J145" s="273"/>
      <c r="K145" s="1"/>
    </row>
    <row r="146" spans="1:11" ht="30" customHeight="1">
      <c r="A146" s="42"/>
      <c r="B146" s="263"/>
      <c r="C146" s="185" t="s">
        <v>87</v>
      </c>
      <c r="D146" s="162"/>
      <c r="E146" s="264" t="s">
        <v>29</v>
      </c>
      <c r="F146" s="208" t="s">
        <v>70</v>
      </c>
      <c r="G146" s="177">
        <v>335</v>
      </c>
      <c r="H146" s="1"/>
      <c r="I146" s="1"/>
      <c r="J146" s="273"/>
    </row>
    <row r="147" spans="1:11" ht="30" customHeight="1">
      <c r="A147" s="39"/>
      <c r="B147" s="40"/>
      <c r="C147" s="187" t="s">
        <v>75</v>
      </c>
      <c r="D147" s="157"/>
      <c r="E147" s="265"/>
      <c r="F147" s="173"/>
      <c r="G147" s="238">
        <v>440</v>
      </c>
      <c r="H147" s="1"/>
      <c r="I147" s="1"/>
      <c r="J147" s="273"/>
    </row>
    <row r="148" spans="1:11" ht="59.25" customHeight="1">
      <c r="A148" s="374"/>
      <c r="B148" s="375"/>
      <c r="C148" s="181" t="s">
        <v>109</v>
      </c>
      <c r="D148" s="180"/>
      <c r="E148" s="268" t="s">
        <v>110</v>
      </c>
      <c r="F148" s="268" t="s">
        <v>111</v>
      </c>
      <c r="G148" s="288" t="s">
        <v>158</v>
      </c>
      <c r="H148" s="1"/>
      <c r="I148" s="1"/>
      <c r="J148" s="273"/>
    </row>
    <row r="149" spans="1:11" ht="30" customHeight="1">
      <c r="A149" s="383"/>
      <c r="B149" s="384"/>
      <c r="C149" s="187" t="s">
        <v>74</v>
      </c>
      <c r="D149" s="162"/>
      <c r="E149" s="332" t="s">
        <v>73</v>
      </c>
      <c r="F149" s="332" t="s">
        <v>69</v>
      </c>
      <c r="G149" s="334">
        <v>60</v>
      </c>
      <c r="H149" s="1"/>
      <c r="I149" s="1"/>
      <c r="J149" s="273"/>
    </row>
    <row r="150" spans="1:11" ht="18.75" customHeight="1">
      <c r="A150" s="385"/>
      <c r="B150" s="386"/>
      <c r="C150" s="186"/>
      <c r="D150" s="160"/>
      <c r="E150" s="333"/>
      <c r="F150" s="333"/>
      <c r="G150" s="335"/>
      <c r="H150" s="1"/>
      <c r="I150" s="1"/>
      <c r="J150" s="273"/>
    </row>
    <row r="151" spans="1:11" ht="15" customHeight="1">
      <c r="A151" s="5"/>
      <c r="B151" s="296"/>
      <c r="C151" s="297"/>
      <c r="D151" s="160"/>
      <c r="E151" s="295"/>
      <c r="F151" s="178"/>
      <c r="G151" s="179"/>
      <c r="H151" s="1"/>
      <c r="I151" s="1"/>
      <c r="J151" s="273"/>
    </row>
    <row r="152" spans="1:11" ht="27" customHeight="1">
      <c r="A152" s="18"/>
      <c r="B152" s="13"/>
      <c r="C152" s="239"/>
      <c r="D152" s="240" t="s">
        <v>98</v>
      </c>
      <c r="E152" s="241" t="s">
        <v>31</v>
      </c>
      <c r="F152" s="242" t="s">
        <v>94</v>
      </c>
      <c r="G152" s="243">
        <v>3200</v>
      </c>
      <c r="H152" s="1"/>
      <c r="I152" s="1"/>
      <c r="J152" s="273"/>
    </row>
    <row r="153" spans="1:11" ht="28.5" customHeight="1">
      <c r="A153" s="5"/>
      <c r="B153" s="4"/>
      <c r="C153" s="244" t="s">
        <v>44</v>
      </c>
      <c r="D153" s="245" t="s">
        <v>99</v>
      </c>
      <c r="E153" s="242" t="s">
        <v>32</v>
      </c>
      <c r="F153" s="242" t="s">
        <v>93</v>
      </c>
      <c r="G153" s="243">
        <v>2750</v>
      </c>
      <c r="H153" s="1"/>
      <c r="I153" s="1"/>
      <c r="J153" s="273"/>
    </row>
    <row r="154" spans="1:11" ht="24" customHeight="1">
      <c r="A154" s="5"/>
      <c r="B154" s="4"/>
      <c r="C154" s="244"/>
      <c r="D154" s="245" t="s">
        <v>100</v>
      </c>
      <c r="E154" s="241" t="s">
        <v>45</v>
      </c>
      <c r="F154" s="242" t="s">
        <v>95</v>
      </c>
      <c r="G154" s="246">
        <v>2005</v>
      </c>
      <c r="H154" s="1"/>
      <c r="I154" s="1"/>
      <c r="J154" s="273"/>
    </row>
    <row r="155" spans="1:11" ht="24" customHeight="1">
      <c r="A155" s="5"/>
      <c r="B155" s="4"/>
      <c r="C155" s="244"/>
      <c r="D155" s="245" t="s">
        <v>101</v>
      </c>
      <c r="E155" s="242" t="s">
        <v>91</v>
      </c>
      <c r="F155" s="242" t="s">
        <v>96</v>
      </c>
      <c r="G155" s="247">
        <v>1300</v>
      </c>
      <c r="H155" s="1"/>
      <c r="I155" s="1"/>
      <c r="J155" s="273"/>
    </row>
    <row r="156" spans="1:11" ht="21.75" customHeight="1" thickBot="1">
      <c r="A156" s="47"/>
      <c r="B156" s="211"/>
      <c r="C156" s="248"/>
      <c r="D156" s="249" t="s">
        <v>102</v>
      </c>
      <c r="E156" s="250" t="s">
        <v>92</v>
      </c>
      <c r="F156" s="251" t="s">
        <v>97</v>
      </c>
      <c r="G156" s="252">
        <v>1100</v>
      </c>
      <c r="H156" s="1"/>
      <c r="I156" s="1"/>
      <c r="J156" s="273"/>
    </row>
    <row r="157" spans="1:11" ht="13.5" customHeight="1">
      <c r="A157" s="323"/>
      <c r="B157" s="324"/>
      <c r="C157" s="329" t="s">
        <v>112</v>
      </c>
      <c r="D157" s="292" t="s">
        <v>113</v>
      </c>
      <c r="E157" s="293" t="s">
        <v>122</v>
      </c>
      <c r="F157" s="293" t="s">
        <v>96</v>
      </c>
      <c r="G157" s="294">
        <v>2750</v>
      </c>
      <c r="H157" s="271"/>
      <c r="I157" s="271"/>
      <c r="J157" s="272"/>
    </row>
    <row r="158" spans="1:11" ht="15" customHeight="1">
      <c r="A158" s="325"/>
      <c r="B158" s="326"/>
      <c r="C158" s="330"/>
      <c r="D158" s="255" t="s">
        <v>114</v>
      </c>
      <c r="E158" s="289" t="s">
        <v>123</v>
      </c>
      <c r="F158" s="256" t="s">
        <v>141</v>
      </c>
      <c r="G158" s="257">
        <v>4235</v>
      </c>
      <c r="H158" s="1"/>
      <c r="I158" s="1"/>
      <c r="J158" s="273"/>
    </row>
    <row r="159" spans="1:11" ht="15" customHeight="1">
      <c r="A159" s="325"/>
      <c r="B159" s="326"/>
      <c r="C159" s="330"/>
      <c r="D159" s="255" t="s">
        <v>120</v>
      </c>
      <c r="E159" s="289"/>
      <c r="F159" s="258" t="s">
        <v>142</v>
      </c>
      <c r="G159" s="257">
        <v>2480</v>
      </c>
      <c r="H159" s="1"/>
      <c r="I159" s="1"/>
      <c r="J159" s="273"/>
    </row>
    <row r="160" spans="1:11" ht="14.25" customHeight="1">
      <c r="A160" s="325"/>
      <c r="B160" s="326"/>
      <c r="C160" s="330"/>
      <c r="D160" s="255" t="s">
        <v>119</v>
      </c>
      <c r="E160" s="289"/>
      <c r="F160" s="258" t="s">
        <v>140</v>
      </c>
      <c r="G160" s="257">
        <v>3920</v>
      </c>
      <c r="H160" s="1"/>
      <c r="I160" s="1"/>
      <c r="J160" s="273"/>
    </row>
    <row r="161" spans="1:10" ht="15" customHeight="1">
      <c r="A161" s="325"/>
      <c r="B161" s="326"/>
      <c r="C161" s="330"/>
      <c r="D161" s="255" t="s">
        <v>117</v>
      </c>
      <c r="E161" s="289"/>
      <c r="F161" s="258" t="s">
        <v>143</v>
      </c>
      <c r="G161" s="257">
        <v>1875</v>
      </c>
      <c r="H161" s="1"/>
      <c r="I161" s="1"/>
      <c r="J161" s="273"/>
    </row>
    <row r="162" spans="1:10" ht="12.75" customHeight="1">
      <c r="A162" s="325"/>
      <c r="B162" s="326"/>
      <c r="C162" s="330"/>
      <c r="D162" s="287" t="s">
        <v>118</v>
      </c>
      <c r="E162" s="289"/>
      <c r="F162" s="258" t="s">
        <v>144</v>
      </c>
      <c r="G162" s="257">
        <v>3610</v>
      </c>
      <c r="H162" s="1"/>
      <c r="I162" s="1"/>
      <c r="J162" s="273"/>
    </row>
    <row r="163" spans="1:10" ht="15.75" customHeight="1">
      <c r="A163" s="325"/>
      <c r="B163" s="326"/>
      <c r="C163" s="330"/>
      <c r="D163" s="255" t="s">
        <v>121</v>
      </c>
      <c r="E163" s="289" t="s">
        <v>124</v>
      </c>
      <c r="F163" s="258" t="s">
        <v>125</v>
      </c>
      <c r="G163" s="257">
        <v>1975</v>
      </c>
      <c r="H163" s="1"/>
      <c r="I163" s="1"/>
      <c r="J163" s="273"/>
    </row>
    <row r="164" spans="1:10" ht="12.75" customHeight="1">
      <c r="A164" s="325"/>
      <c r="B164" s="326"/>
      <c r="C164" s="330"/>
      <c r="D164" s="286"/>
      <c r="E164" s="253"/>
      <c r="F164" s="254"/>
      <c r="G164" s="257"/>
      <c r="H164" s="1"/>
      <c r="I164" s="1"/>
      <c r="J164" s="273"/>
    </row>
    <row r="165" spans="1:10" ht="12.75" customHeight="1">
      <c r="A165" s="325"/>
      <c r="B165" s="326"/>
      <c r="C165" s="330"/>
      <c r="D165" s="286"/>
      <c r="E165" s="253"/>
      <c r="F165" s="254"/>
      <c r="G165" s="257"/>
      <c r="H165" s="1"/>
      <c r="I165" s="1"/>
      <c r="J165" s="273"/>
    </row>
    <row r="166" spans="1:10" ht="12.75" customHeight="1">
      <c r="A166" s="325"/>
      <c r="B166" s="326"/>
      <c r="C166" s="330"/>
      <c r="D166" s="286"/>
      <c r="E166" s="253"/>
      <c r="F166" s="254"/>
      <c r="G166" s="257"/>
      <c r="H166" s="1"/>
      <c r="I166" s="1"/>
      <c r="J166" s="273"/>
    </row>
    <row r="167" spans="1:10" ht="0.75" customHeight="1">
      <c r="A167" s="327"/>
      <c r="B167" s="328"/>
      <c r="C167" s="331"/>
      <c r="D167" s="286"/>
      <c r="E167" s="253"/>
      <c r="F167" s="254"/>
      <c r="G167" s="257"/>
      <c r="H167" s="1"/>
      <c r="I167" s="1"/>
      <c r="J167" s="273"/>
    </row>
    <row r="168" spans="1:10" ht="2.25" customHeight="1">
      <c r="A168" s="276"/>
      <c r="B168" s="1"/>
      <c r="C168" s="1"/>
      <c r="D168" s="1"/>
      <c r="E168" s="1"/>
      <c r="F168" s="1"/>
      <c r="G168" s="1"/>
      <c r="H168" s="1"/>
      <c r="I168" s="1"/>
      <c r="J168" s="273"/>
    </row>
    <row r="169" spans="1:10" ht="13.5" customHeight="1">
      <c r="A169" s="277" t="s">
        <v>115</v>
      </c>
      <c r="B169" s="56"/>
      <c r="C169" s="55"/>
      <c r="D169" s="1"/>
      <c r="E169" s="1"/>
      <c r="F169" s="1"/>
      <c r="G169" s="1"/>
      <c r="H169" s="1"/>
      <c r="I169" s="1"/>
      <c r="J169" s="273"/>
    </row>
    <row r="170" spans="1:10" ht="30.75" customHeight="1">
      <c r="A170" s="321" t="s">
        <v>154</v>
      </c>
      <c r="B170" s="322"/>
      <c r="C170" s="322"/>
      <c r="D170" s="322"/>
      <c r="E170" s="322"/>
      <c r="F170" s="322"/>
      <c r="G170" s="322"/>
      <c r="H170" s="1"/>
      <c r="I170" s="1"/>
      <c r="J170" s="273"/>
    </row>
    <row r="171" spans="1:10" ht="39" customHeight="1">
      <c r="A171" s="318" t="s">
        <v>151</v>
      </c>
      <c r="B171" s="319"/>
      <c r="C171" s="319"/>
      <c r="D171" s="319"/>
      <c r="E171" s="319"/>
      <c r="F171" s="319"/>
      <c r="G171" s="319"/>
      <c r="H171" s="319"/>
      <c r="I171" s="319"/>
      <c r="J171" s="320"/>
    </row>
    <row r="172" spans="1:10" ht="21" customHeight="1">
      <c r="A172" s="316" t="s">
        <v>126</v>
      </c>
      <c r="B172" s="317"/>
      <c r="C172" s="317"/>
      <c r="D172" s="317"/>
      <c r="E172" s="317"/>
      <c r="F172" s="317"/>
      <c r="G172" s="317"/>
      <c r="H172" s="290"/>
      <c r="I172" s="290"/>
      <c r="J172" s="291"/>
    </row>
    <row r="173" spans="1:10" ht="0.75" customHeight="1">
      <c r="A173" s="277"/>
      <c r="B173" s="55"/>
      <c r="C173" s="55"/>
      <c r="D173" s="1"/>
      <c r="E173" s="1"/>
      <c r="F173" s="1"/>
      <c r="G173" s="1"/>
      <c r="H173" s="1"/>
      <c r="I173" s="1"/>
      <c r="J173" s="273"/>
    </row>
    <row r="174" spans="1:10" ht="28.5" customHeight="1">
      <c r="A174" s="278" t="s">
        <v>37</v>
      </c>
      <c r="B174" s="16" t="s">
        <v>39</v>
      </c>
      <c r="C174" s="14">
        <v>610</v>
      </c>
      <c r="D174" s="17" t="s">
        <v>38</v>
      </c>
      <c r="E174" s="15" t="s">
        <v>40</v>
      </c>
      <c r="F174" s="2"/>
      <c r="G174" s="1"/>
      <c r="H174" s="1"/>
      <c r="I174" s="1"/>
      <c r="J174" s="273"/>
    </row>
    <row r="175" spans="1:10" ht="24" customHeight="1" thickBot="1">
      <c r="A175" s="279" t="s">
        <v>42</v>
      </c>
      <c r="B175" s="280">
        <v>4960</v>
      </c>
      <c r="C175" s="281" t="s">
        <v>41</v>
      </c>
      <c r="D175" s="282" t="s">
        <v>43</v>
      </c>
      <c r="E175" s="283">
        <v>1001</v>
      </c>
      <c r="F175" s="284"/>
      <c r="G175" s="1"/>
      <c r="H175" s="284"/>
      <c r="I175" s="284"/>
      <c r="J175" s="285"/>
    </row>
    <row r="176" spans="1:10" ht="30" customHeight="1" thickBot="1">
      <c r="A176" s="1"/>
      <c r="B176" s="1"/>
      <c r="C176" s="1"/>
      <c r="D176" s="1"/>
      <c r="E176" s="1"/>
      <c r="F176" s="1"/>
      <c r="G176" s="284"/>
      <c r="H176" s="1"/>
    </row>
    <row r="177" spans="1:8">
      <c r="A177" s="1"/>
      <c r="B177" s="1"/>
      <c r="C177" s="1"/>
      <c r="D177" s="1"/>
      <c r="E177" s="1"/>
      <c r="F177" s="1"/>
      <c r="G177" s="1"/>
      <c r="H177" s="1"/>
    </row>
    <row r="178" spans="1:8">
      <c r="A178" s="1"/>
      <c r="B178" s="1"/>
      <c r="C178" s="1"/>
      <c r="D178" s="1"/>
      <c r="E178" s="1"/>
      <c r="F178" s="1"/>
      <c r="G178" s="1"/>
      <c r="H178" s="1"/>
    </row>
    <row r="179" spans="1:8">
      <c r="A179" s="1"/>
      <c r="B179" s="1"/>
      <c r="C179" s="1"/>
      <c r="D179" s="1"/>
      <c r="E179" s="1"/>
      <c r="F179" s="1"/>
      <c r="G179" s="1"/>
      <c r="H179" s="1"/>
    </row>
    <row r="180" spans="1:8">
      <c r="A180" s="1"/>
      <c r="B180" s="1"/>
      <c r="C180" s="1"/>
      <c r="D180" s="1"/>
      <c r="E180" s="1"/>
      <c r="F180" s="1"/>
      <c r="G180" s="1"/>
      <c r="H180" s="1"/>
    </row>
    <row r="181" spans="1:8">
      <c r="A181" s="1"/>
      <c r="B181" s="1"/>
      <c r="C181" s="1"/>
      <c r="D181" s="1"/>
      <c r="E181" s="1"/>
      <c r="F181" s="1"/>
      <c r="G181" s="1"/>
      <c r="H181" s="1"/>
    </row>
    <row r="182" spans="1:8">
      <c r="A182" s="1"/>
      <c r="B182" s="1"/>
      <c r="C182" s="1"/>
      <c r="D182" s="1"/>
      <c r="E182" s="1"/>
      <c r="F182" s="1"/>
      <c r="G182" s="1"/>
      <c r="H182" s="1"/>
    </row>
    <row r="183" spans="1:8">
      <c r="G183" s="1"/>
    </row>
  </sheetData>
  <mergeCells count="38">
    <mergeCell ref="B71:B74"/>
    <mergeCell ref="E87:E90"/>
    <mergeCell ref="E149:E150"/>
    <mergeCell ref="E91:E94"/>
    <mergeCell ref="A95:A98"/>
    <mergeCell ref="A148:B148"/>
    <mergeCell ref="E95:E98"/>
    <mergeCell ref="D91:D94"/>
    <mergeCell ref="C95:C98"/>
    <mergeCell ref="B95:B98"/>
    <mergeCell ref="D95:D98"/>
    <mergeCell ref="C134:C137"/>
    <mergeCell ref="A149:B150"/>
    <mergeCell ref="A18:F18"/>
    <mergeCell ref="A109:F109"/>
    <mergeCell ref="A121:F121"/>
    <mergeCell ref="E143:E144"/>
    <mergeCell ref="C130:C133"/>
    <mergeCell ref="C138:C141"/>
    <mergeCell ref="F142:F143"/>
    <mergeCell ref="F144:F145"/>
    <mergeCell ref="E55:E56"/>
    <mergeCell ref="C87:C90"/>
    <mergeCell ref="C91:C94"/>
    <mergeCell ref="D55:D56"/>
    <mergeCell ref="D87:D90"/>
    <mergeCell ref="C81:C84"/>
    <mergeCell ref="A81:B86"/>
    <mergeCell ref="A71:A74"/>
    <mergeCell ref="G142:G143"/>
    <mergeCell ref="G144:G145"/>
    <mergeCell ref="A172:G172"/>
    <mergeCell ref="A171:J171"/>
    <mergeCell ref="A170:G170"/>
    <mergeCell ref="A157:B167"/>
    <mergeCell ref="C157:C167"/>
    <mergeCell ref="F149:F150"/>
    <mergeCell ref="G149:G150"/>
  </mergeCells>
  <printOptions horizontalCentered="1"/>
  <pageMargins left="0" right="0" top="0" bottom="0" header="0" footer="0"/>
  <pageSetup paperSize="9" fitToHeight="4" orientation="portrait" r:id="rId1"/>
  <rowBreaks count="2" manualBreakCount="2">
    <brk id="46" max="8" man="1"/>
    <brk id="13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розница</vt:lpstr>
      <vt:lpstr>розница!Область_печати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ххх</dc:creator>
  <cp:lastModifiedBy>Ольга</cp:lastModifiedBy>
  <cp:lastPrinted>2022-06-22T04:18:31Z</cp:lastPrinted>
  <dcterms:created xsi:type="dcterms:W3CDTF">2006-04-13T04:20:19Z</dcterms:created>
  <dcterms:modified xsi:type="dcterms:W3CDTF">2022-11-17T08:31:38Z</dcterms:modified>
</cp:coreProperties>
</file>